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গুরুত্বপূর্ণ ফাইল\গুরুত্ব ফাইল\Result W\"/>
    </mc:Choice>
  </mc:AlternateContent>
  <xr:revisionPtr revIDLastSave="0" documentId="13_ncr:1_{E7DE9B15-2C67-4F4E-88BE-E65623DD9C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st Yea_17" sheetId="2" r:id="rId1"/>
  </sheets>
  <calcPr calcId="191029"/>
</workbook>
</file>

<file path=xl/calcChain.xml><?xml version="1.0" encoding="utf-8"?>
<calcChain xmlns="http://schemas.openxmlformats.org/spreadsheetml/2006/main">
  <c r="X12" i="2" l="1"/>
  <c r="Y12" i="2"/>
  <c r="Z12" i="2"/>
  <c r="AA12" i="2"/>
  <c r="AB12" i="2"/>
  <c r="AC12" i="2"/>
  <c r="AD12" i="2"/>
  <c r="AE12" i="2"/>
  <c r="W12" i="2"/>
  <c r="K245" i="2"/>
  <c r="L245" i="2"/>
  <c r="M245" i="2"/>
  <c r="N245" i="2"/>
  <c r="O245" i="2"/>
  <c r="P245" i="2"/>
  <c r="Q245" i="2"/>
  <c r="R245" i="2"/>
  <c r="S245" i="2"/>
  <c r="K246" i="2"/>
  <c r="L246" i="2"/>
  <c r="M246" i="2"/>
  <c r="N246" i="2"/>
  <c r="O246" i="2"/>
  <c r="P246" i="2"/>
  <c r="Q246" i="2"/>
  <c r="R246" i="2"/>
  <c r="S246" i="2"/>
  <c r="K247" i="2"/>
  <c r="L247" i="2"/>
  <c r="M247" i="2"/>
  <c r="N247" i="2"/>
  <c r="O247" i="2"/>
  <c r="P247" i="2"/>
  <c r="Q247" i="2"/>
  <c r="R247" i="2"/>
  <c r="S247" i="2"/>
  <c r="K248" i="2"/>
  <c r="L248" i="2"/>
  <c r="M248" i="2"/>
  <c r="N248" i="2"/>
  <c r="O248" i="2"/>
  <c r="P248" i="2"/>
  <c r="Q248" i="2"/>
  <c r="R248" i="2"/>
  <c r="S248" i="2"/>
  <c r="K249" i="2"/>
  <c r="L249" i="2"/>
  <c r="M249" i="2"/>
  <c r="N249" i="2"/>
  <c r="O249" i="2"/>
  <c r="P249" i="2"/>
  <c r="Q249" i="2"/>
  <c r="R249" i="2"/>
  <c r="S249" i="2"/>
  <c r="K250" i="2"/>
  <c r="L250" i="2"/>
  <c r="M250" i="2"/>
  <c r="N250" i="2"/>
  <c r="O250" i="2"/>
  <c r="P250" i="2"/>
  <c r="Q250" i="2"/>
  <c r="R250" i="2"/>
  <c r="S250" i="2"/>
  <c r="K251" i="2"/>
  <c r="L251" i="2"/>
  <c r="M251" i="2"/>
  <c r="N251" i="2"/>
  <c r="O251" i="2"/>
  <c r="P251" i="2"/>
  <c r="Q251" i="2"/>
  <c r="R251" i="2"/>
  <c r="S251" i="2"/>
  <c r="K252" i="2"/>
  <c r="L252" i="2"/>
  <c r="M252" i="2"/>
  <c r="N252" i="2"/>
  <c r="O252" i="2"/>
  <c r="P252" i="2"/>
  <c r="Q252" i="2"/>
  <c r="R252" i="2"/>
  <c r="S252" i="2"/>
  <c r="K253" i="2"/>
  <c r="L253" i="2"/>
  <c r="M253" i="2"/>
  <c r="N253" i="2"/>
  <c r="O253" i="2"/>
  <c r="P253" i="2"/>
  <c r="Q253" i="2"/>
  <c r="R253" i="2"/>
  <c r="S253" i="2"/>
  <c r="K254" i="2"/>
  <c r="L254" i="2"/>
  <c r="M254" i="2"/>
  <c r="N254" i="2"/>
  <c r="O254" i="2"/>
  <c r="P254" i="2"/>
  <c r="Q254" i="2"/>
  <c r="R254" i="2"/>
  <c r="S254" i="2"/>
  <c r="K255" i="2"/>
  <c r="L255" i="2"/>
  <c r="M255" i="2"/>
  <c r="N255" i="2"/>
  <c r="O255" i="2"/>
  <c r="P255" i="2"/>
  <c r="Q255" i="2"/>
  <c r="R255" i="2"/>
  <c r="S255" i="2"/>
  <c r="K256" i="2"/>
  <c r="L256" i="2"/>
  <c r="M256" i="2"/>
  <c r="N256" i="2"/>
  <c r="O256" i="2"/>
  <c r="P256" i="2"/>
  <c r="Q256" i="2"/>
  <c r="R256" i="2"/>
  <c r="S256" i="2"/>
  <c r="K257" i="2"/>
  <c r="L257" i="2"/>
  <c r="M257" i="2"/>
  <c r="N257" i="2"/>
  <c r="O257" i="2"/>
  <c r="P257" i="2"/>
  <c r="Q257" i="2"/>
  <c r="R257" i="2"/>
  <c r="S257" i="2"/>
  <c r="K258" i="2"/>
  <c r="L258" i="2"/>
  <c r="M258" i="2"/>
  <c r="N258" i="2"/>
  <c r="O258" i="2"/>
  <c r="P258" i="2"/>
  <c r="Q258" i="2"/>
  <c r="R258" i="2"/>
  <c r="S258" i="2"/>
  <c r="K259" i="2"/>
  <c r="L259" i="2"/>
  <c r="M259" i="2"/>
  <c r="N259" i="2"/>
  <c r="O259" i="2"/>
  <c r="P259" i="2"/>
  <c r="Q259" i="2"/>
  <c r="R259" i="2"/>
  <c r="S259" i="2"/>
  <c r="K260" i="2"/>
  <c r="L260" i="2"/>
  <c r="M260" i="2"/>
  <c r="N260" i="2"/>
  <c r="O260" i="2"/>
  <c r="P260" i="2"/>
  <c r="Q260" i="2"/>
  <c r="R260" i="2"/>
  <c r="S260" i="2"/>
  <c r="K261" i="2"/>
  <c r="L261" i="2"/>
  <c r="M261" i="2"/>
  <c r="N261" i="2"/>
  <c r="O261" i="2"/>
  <c r="P261" i="2"/>
  <c r="Q261" i="2"/>
  <c r="R261" i="2"/>
  <c r="S261" i="2"/>
  <c r="K262" i="2"/>
  <c r="L262" i="2"/>
  <c r="M262" i="2"/>
  <c r="N262" i="2"/>
  <c r="O262" i="2"/>
  <c r="P262" i="2"/>
  <c r="Q262" i="2"/>
  <c r="R262" i="2"/>
  <c r="S262" i="2"/>
  <c r="K263" i="2"/>
  <c r="L263" i="2"/>
  <c r="M263" i="2"/>
  <c r="N263" i="2"/>
  <c r="O263" i="2"/>
  <c r="P263" i="2"/>
  <c r="Q263" i="2"/>
  <c r="R263" i="2"/>
  <c r="S263" i="2"/>
  <c r="K264" i="2"/>
  <c r="L264" i="2"/>
  <c r="M264" i="2"/>
  <c r="N264" i="2"/>
  <c r="O264" i="2"/>
  <c r="P264" i="2"/>
  <c r="Q264" i="2"/>
  <c r="R264" i="2"/>
  <c r="S264" i="2"/>
  <c r="K265" i="2"/>
  <c r="L265" i="2"/>
  <c r="M265" i="2"/>
  <c r="N265" i="2"/>
  <c r="O265" i="2"/>
  <c r="P265" i="2"/>
  <c r="Q265" i="2"/>
  <c r="R265" i="2"/>
  <c r="S265" i="2"/>
  <c r="K266" i="2"/>
  <c r="L266" i="2"/>
  <c r="M266" i="2"/>
  <c r="N266" i="2"/>
  <c r="O266" i="2"/>
  <c r="P266" i="2"/>
  <c r="Q266" i="2"/>
  <c r="R266" i="2"/>
  <c r="S266" i="2"/>
  <c r="K267" i="2"/>
  <c r="L267" i="2"/>
  <c r="M267" i="2"/>
  <c r="N267" i="2"/>
  <c r="O267" i="2"/>
  <c r="P267" i="2"/>
  <c r="Q267" i="2"/>
  <c r="R267" i="2"/>
  <c r="S267" i="2"/>
  <c r="K268" i="2"/>
  <c r="L268" i="2"/>
  <c r="M268" i="2"/>
  <c r="N268" i="2"/>
  <c r="O268" i="2"/>
  <c r="P268" i="2"/>
  <c r="Q268" i="2"/>
  <c r="R268" i="2"/>
  <c r="S268" i="2"/>
  <c r="K269" i="2"/>
  <c r="L269" i="2"/>
  <c r="M269" i="2"/>
  <c r="N269" i="2"/>
  <c r="O269" i="2"/>
  <c r="P269" i="2"/>
  <c r="Q269" i="2"/>
  <c r="R269" i="2"/>
  <c r="S269" i="2"/>
  <c r="K270" i="2"/>
  <c r="L270" i="2"/>
  <c r="M270" i="2"/>
  <c r="N270" i="2"/>
  <c r="O270" i="2"/>
  <c r="P270" i="2"/>
  <c r="Q270" i="2"/>
  <c r="R270" i="2"/>
  <c r="S270" i="2"/>
  <c r="K271" i="2"/>
  <c r="L271" i="2"/>
  <c r="M271" i="2"/>
  <c r="N271" i="2"/>
  <c r="O271" i="2"/>
  <c r="P271" i="2"/>
  <c r="Q271" i="2"/>
  <c r="R271" i="2"/>
  <c r="S271" i="2"/>
  <c r="K272" i="2"/>
  <c r="L272" i="2"/>
  <c r="M272" i="2"/>
  <c r="N272" i="2"/>
  <c r="O272" i="2"/>
  <c r="P272" i="2"/>
  <c r="Q272" i="2"/>
  <c r="R272" i="2"/>
  <c r="S272" i="2"/>
  <c r="K273" i="2"/>
  <c r="L273" i="2"/>
  <c r="M273" i="2"/>
  <c r="N273" i="2"/>
  <c r="O273" i="2"/>
  <c r="P273" i="2"/>
  <c r="Q273" i="2"/>
  <c r="R273" i="2"/>
  <c r="S273" i="2"/>
  <c r="K274" i="2"/>
  <c r="L274" i="2"/>
  <c r="M274" i="2"/>
  <c r="N274" i="2"/>
  <c r="O274" i="2"/>
  <c r="P274" i="2"/>
  <c r="Q274" i="2"/>
  <c r="R274" i="2"/>
  <c r="S274" i="2"/>
  <c r="K275" i="2"/>
  <c r="L275" i="2"/>
  <c r="M275" i="2"/>
  <c r="N275" i="2"/>
  <c r="O275" i="2"/>
  <c r="P275" i="2"/>
  <c r="Q275" i="2"/>
  <c r="R275" i="2"/>
  <c r="S275" i="2"/>
  <c r="K276" i="2"/>
  <c r="L276" i="2"/>
  <c r="M276" i="2"/>
  <c r="N276" i="2"/>
  <c r="O276" i="2"/>
  <c r="P276" i="2"/>
  <c r="Q276" i="2"/>
  <c r="R276" i="2"/>
  <c r="S276" i="2"/>
  <c r="K277" i="2"/>
  <c r="L277" i="2"/>
  <c r="M277" i="2"/>
  <c r="N277" i="2"/>
  <c r="O277" i="2"/>
  <c r="P277" i="2"/>
  <c r="Q277" i="2"/>
  <c r="R277" i="2"/>
  <c r="S277" i="2"/>
  <c r="K278" i="2"/>
  <c r="L278" i="2"/>
  <c r="M278" i="2"/>
  <c r="N278" i="2"/>
  <c r="O278" i="2"/>
  <c r="P278" i="2"/>
  <c r="Q278" i="2"/>
  <c r="R278" i="2"/>
  <c r="S278" i="2"/>
  <c r="K279" i="2"/>
  <c r="L279" i="2"/>
  <c r="M279" i="2"/>
  <c r="N279" i="2"/>
  <c r="O279" i="2"/>
  <c r="P279" i="2"/>
  <c r="Q279" i="2"/>
  <c r="R279" i="2"/>
  <c r="S279" i="2"/>
  <c r="K280" i="2"/>
  <c r="L280" i="2"/>
  <c r="M280" i="2"/>
  <c r="N280" i="2"/>
  <c r="O280" i="2"/>
  <c r="P280" i="2"/>
  <c r="Q280" i="2"/>
  <c r="R280" i="2"/>
  <c r="S280" i="2"/>
  <c r="K281" i="2"/>
  <c r="L281" i="2"/>
  <c r="M281" i="2"/>
  <c r="N281" i="2"/>
  <c r="O281" i="2"/>
  <c r="P281" i="2"/>
  <c r="Q281" i="2"/>
  <c r="R281" i="2"/>
  <c r="S281" i="2"/>
  <c r="K282" i="2"/>
  <c r="L282" i="2"/>
  <c r="M282" i="2"/>
  <c r="N282" i="2"/>
  <c r="O282" i="2"/>
  <c r="P282" i="2"/>
  <c r="Q282" i="2"/>
  <c r="R282" i="2"/>
  <c r="S282" i="2"/>
  <c r="K283" i="2"/>
  <c r="L283" i="2"/>
  <c r="M283" i="2"/>
  <c r="N283" i="2"/>
  <c r="O283" i="2"/>
  <c r="P283" i="2"/>
  <c r="Q283" i="2"/>
  <c r="R283" i="2"/>
  <c r="S283" i="2"/>
  <c r="K284" i="2"/>
  <c r="L284" i="2"/>
  <c r="M284" i="2"/>
  <c r="N284" i="2"/>
  <c r="O284" i="2"/>
  <c r="P284" i="2"/>
  <c r="Q284" i="2"/>
  <c r="R284" i="2"/>
  <c r="S284" i="2"/>
  <c r="K285" i="2"/>
  <c r="L285" i="2"/>
  <c r="M285" i="2"/>
  <c r="N285" i="2"/>
  <c r="O285" i="2"/>
  <c r="P285" i="2"/>
  <c r="Q285" i="2"/>
  <c r="R285" i="2"/>
  <c r="S285" i="2"/>
  <c r="K286" i="2"/>
  <c r="L286" i="2"/>
  <c r="M286" i="2"/>
  <c r="N286" i="2"/>
  <c r="O286" i="2"/>
  <c r="P286" i="2"/>
  <c r="Q286" i="2"/>
  <c r="R286" i="2"/>
  <c r="S286" i="2"/>
  <c r="K287" i="2"/>
  <c r="L287" i="2"/>
  <c r="M287" i="2"/>
  <c r="N287" i="2"/>
  <c r="O287" i="2"/>
  <c r="P287" i="2"/>
  <c r="Q287" i="2"/>
  <c r="R287" i="2"/>
  <c r="S287" i="2"/>
  <c r="K288" i="2"/>
  <c r="L288" i="2"/>
  <c r="M288" i="2"/>
  <c r="N288" i="2"/>
  <c r="O288" i="2"/>
  <c r="P288" i="2"/>
  <c r="Q288" i="2"/>
  <c r="R288" i="2"/>
  <c r="S288" i="2"/>
  <c r="K289" i="2"/>
  <c r="L289" i="2"/>
  <c r="M289" i="2"/>
  <c r="N289" i="2"/>
  <c r="O289" i="2"/>
  <c r="P289" i="2"/>
  <c r="Q289" i="2"/>
  <c r="R289" i="2"/>
  <c r="S289" i="2"/>
  <c r="K290" i="2"/>
  <c r="L290" i="2"/>
  <c r="M290" i="2"/>
  <c r="N290" i="2"/>
  <c r="O290" i="2"/>
  <c r="P290" i="2"/>
  <c r="Q290" i="2"/>
  <c r="R290" i="2"/>
  <c r="S290" i="2"/>
  <c r="K291" i="2"/>
  <c r="L291" i="2"/>
  <c r="M291" i="2"/>
  <c r="N291" i="2"/>
  <c r="O291" i="2"/>
  <c r="P291" i="2"/>
  <c r="Q291" i="2"/>
  <c r="R291" i="2"/>
  <c r="S291" i="2"/>
  <c r="K292" i="2"/>
  <c r="L292" i="2"/>
  <c r="M292" i="2"/>
  <c r="N292" i="2"/>
  <c r="O292" i="2"/>
  <c r="P292" i="2"/>
  <c r="Q292" i="2"/>
  <c r="R292" i="2"/>
  <c r="S292" i="2"/>
  <c r="K293" i="2"/>
  <c r="L293" i="2"/>
  <c r="M293" i="2"/>
  <c r="N293" i="2"/>
  <c r="O293" i="2"/>
  <c r="P293" i="2"/>
  <c r="Q293" i="2"/>
  <c r="R293" i="2"/>
  <c r="S293" i="2"/>
  <c r="K294" i="2"/>
  <c r="L294" i="2"/>
  <c r="M294" i="2"/>
  <c r="N294" i="2"/>
  <c r="O294" i="2"/>
  <c r="P294" i="2"/>
  <c r="Q294" i="2"/>
  <c r="R294" i="2"/>
  <c r="S294" i="2"/>
  <c r="K295" i="2"/>
  <c r="L295" i="2"/>
  <c r="M295" i="2"/>
  <c r="N295" i="2"/>
  <c r="O295" i="2"/>
  <c r="P295" i="2"/>
  <c r="Q295" i="2"/>
  <c r="R295" i="2"/>
  <c r="S295" i="2"/>
  <c r="K296" i="2"/>
  <c r="L296" i="2"/>
  <c r="M296" i="2"/>
  <c r="N296" i="2"/>
  <c r="O296" i="2"/>
  <c r="P296" i="2"/>
  <c r="Q296" i="2"/>
  <c r="R296" i="2"/>
  <c r="S296" i="2"/>
  <c r="K297" i="2"/>
  <c r="L297" i="2"/>
  <c r="M297" i="2"/>
  <c r="N297" i="2"/>
  <c r="O297" i="2"/>
  <c r="P297" i="2"/>
  <c r="Q297" i="2"/>
  <c r="R297" i="2"/>
  <c r="S297" i="2"/>
  <c r="K298" i="2"/>
  <c r="L298" i="2"/>
  <c r="M298" i="2"/>
  <c r="N298" i="2"/>
  <c r="O298" i="2"/>
  <c r="P298" i="2"/>
  <c r="Q298" i="2"/>
  <c r="R298" i="2"/>
  <c r="S298" i="2"/>
  <c r="K299" i="2"/>
  <c r="L299" i="2"/>
  <c r="M299" i="2"/>
  <c r="N299" i="2"/>
  <c r="O299" i="2"/>
  <c r="P299" i="2"/>
  <c r="Q299" i="2"/>
  <c r="R299" i="2"/>
  <c r="S299" i="2"/>
  <c r="K300" i="2"/>
  <c r="L300" i="2"/>
  <c r="M300" i="2"/>
  <c r="N300" i="2"/>
  <c r="O300" i="2"/>
  <c r="P300" i="2"/>
  <c r="Q300" i="2"/>
  <c r="R300" i="2"/>
  <c r="S300" i="2"/>
  <c r="K301" i="2"/>
  <c r="L301" i="2"/>
  <c r="M301" i="2"/>
  <c r="N301" i="2"/>
  <c r="O301" i="2"/>
  <c r="P301" i="2"/>
  <c r="Q301" i="2"/>
  <c r="R301" i="2"/>
  <c r="S301" i="2"/>
  <c r="K302" i="2"/>
  <c r="L302" i="2"/>
  <c r="M302" i="2"/>
  <c r="N302" i="2"/>
  <c r="O302" i="2"/>
  <c r="P302" i="2"/>
  <c r="Q302" i="2"/>
  <c r="R302" i="2"/>
  <c r="S302" i="2"/>
  <c r="K303" i="2"/>
  <c r="L303" i="2"/>
  <c r="M303" i="2"/>
  <c r="N303" i="2"/>
  <c r="O303" i="2"/>
  <c r="P303" i="2"/>
  <c r="Q303" i="2"/>
  <c r="R303" i="2"/>
  <c r="S303" i="2"/>
  <c r="K304" i="2"/>
  <c r="L304" i="2"/>
  <c r="M304" i="2"/>
  <c r="N304" i="2"/>
  <c r="O304" i="2"/>
  <c r="P304" i="2"/>
  <c r="Q304" i="2"/>
  <c r="R304" i="2"/>
  <c r="S304" i="2"/>
  <c r="K305" i="2"/>
  <c r="L305" i="2"/>
  <c r="M305" i="2"/>
  <c r="N305" i="2"/>
  <c r="O305" i="2"/>
  <c r="P305" i="2"/>
  <c r="Q305" i="2"/>
  <c r="R305" i="2"/>
  <c r="S305" i="2"/>
  <c r="K306" i="2"/>
  <c r="L306" i="2"/>
  <c r="M306" i="2"/>
  <c r="N306" i="2"/>
  <c r="O306" i="2"/>
  <c r="P306" i="2"/>
  <c r="Q306" i="2"/>
  <c r="R306" i="2"/>
  <c r="S306" i="2"/>
  <c r="K307" i="2"/>
  <c r="L307" i="2"/>
  <c r="M307" i="2"/>
  <c r="N307" i="2"/>
  <c r="O307" i="2"/>
  <c r="P307" i="2"/>
  <c r="Q307" i="2"/>
  <c r="R307" i="2"/>
  <c r="S307" i="2"/>
  <c r="K308" i="2"/>
  <c r="L308" i="2"/>
  <c r="M308" i="2"/>
  <c r="N308" i="2"/>
  <c r="O308" i="2"/>
  <c r="P308" i="2"/>
  <c r="Q308" i="2"/>
  <c r="R308" i="2"/>
  <c r="S308" i="2"/>
  <c r="K309" i="2"/>
  <c r="L309" i="2"/>
  <c r="M309" i="2"/>
  <c r="N309" i="2"/>
  <c r="O309" i="2"/>
  <c r="P309" i="2"/>
  <c r="Q309" i="2"/>
  <c r="R309" i="2"/>
  <c r="S309" i="2"/>
  <c r="K310" i="2"/>
  <c r="L310" i="2"/>
  <c r="M310" i="2"/>
  <c r="N310" i="2"/>
  <c r="O310" i="2"/>
  <c r="P310" i="2"/>
  <c r="Q310" i="2"/>
  <c r="R310" i="2"/>
  <c r="S310" i="2"/>
  <c r="K311" i="2"/>
  <c r="L311" i="2"/>
  <c r="M311" i="2"/>
  <c r="N311" i="2"/>
  <c r="O311" i="2"/>
  <c r="P311" i="2"/>
  <c r="Q311" i="2"/>
  <c r="R311" i="2"/>
  <c r="S311" i="2"/>
  <c r="K312" i="2"/>
  <c r="L312" i="2"/>
  <c r="M312" i="2"/>
  <c r="N312" i="2"/>
  <c r="O312" i="2"/>
  <c r="P312" i="2"/>
  <c r="Q312" i="2"/>
  <c r="R312" i="2"/>
  <c r="S312" i="2"/>
  <c r="K313" i="2"/>
  <c r="L313" i="2"/>
  <c r="M313" i="2"/>
  <c r="N313" i="2"/>
  <c r="O313" i="2"/>
  <c r="P313" i="2"/>
  <c r="Q313" i="2"/>
  <c r="R313" i="2"/>
  <c r="S313" i="2"/>
  <c r="K314" i="2"/>
  <c r="L314" i="2"/>
  <c r="M314" i="2"/>
  <c r="N314" i="2"/>
  <c r="O314" i="2"/>
  <c r="P314" i="2"/>
  <c r="Q314" i="2"/>
  <c r="R314" i="2"/>
  <c r="S314" i="2"/>
  <c r="K315" i="2"/>
  <c r="L315" i="2"/>
  <c r="M315" i="2"/>
  <c r="N315" i="2"/>
  <c r="O315" i="2"/>
  <c r="P315" i="2"/>
  <c r="Q315" i="2"/>
  <c r="R315" i="2"/>
  <c r="S315" i="2"/>
  <c r="K316" i="2"/>
  <c r="L316" i="2"/>
  <c r="M316" i="2"/>
  <c r="N316" i="2"/>
  <c r="O316" i="2"/>
  <c r="P316" i="2"/>
  <c r="Q316" i="2"/>
  <c r="R316" i="2"/>
  <c r="S316" i="2"/>
  <c r="K317" i="2"/>
  <c r="L317" i="2"/>
  <c r="M317" i="2"/>
  <c r="N317" i="2"/>
  <c r="O317" i="2"/>
  <c r="P317" i="2"/>
  <c r="Q317" i="2"/>
  <c r="R317" i="2"/>
  <c r="S317" i="2"/>
  <c r="K318" i="2"/>
  <c r="L318" i="2"/>
  <c r="M318" i="2"/>
  <c r="N318" i="2"/>
  <c r="O318" i="2"/>
  <c r="P318" i="2"/>
  <c r="Q318" i="2"/>
  <c r="R318" i="2"/>
  <c r="S318" i="2"/>
  <c r="K319" i="2"/>
  <c r="L319" i="2"/>
  <c r="M319" i="2"/>
  <c r="N319" i="2"/>
  <c r="O319" i="2"/>
  <c r="P319" i="2"/>
  <c r="Q319" i="2"/>
  <c r="R319" i="2"/>
  <c r="S319" i="2"/>
  <c r="K320" i="2"/>
  <c r="L320" i="2"/>
  <c r="M320" i="2"/>
  <c r="N320" i="2"/>
  <c r="O320" i="2"/>
  <c r="P320" i="2"/>
  <c r="Q320" i="2"/>
  <c r="R320" i="2"/>
  <c r="S320" i="2"/>
  <c r="K321" i="2"/>
  <c r="L321" i="2"/>
  <c r="M321" i="2"/>
  <c r="N321" i="2"/>
  <c r="O321" i="2"/>
  <c r="P321" i="2"/>
  <c r="Q321" i="2"/>
  <c r="R321" i="2"/>
  <c r="S321" i="2"/>
  <c r="K322" i="2"/>
  <c r="L322" i="2"/>
  <c r="M322" i="2"/>
  <c r="N322" i="2"/>
  <c r="O322" i="2"/>
  <c r="P322" i="2"/>
  <c r="Q322" i="2"/>
  <c r="R322" i="2"/>
  <c r="S322" i="2"/>
  <c r="K323" i="2"/>
  <c r="L323" i="2"/>
  <c r="M323" i="2"/>
  <c r="N323" i="2"/>
  <c r="O323" i="2"/>
  <c r="P323" i="2"/>
  <c r="Q323" i="2"/>
  <c r="R323" i="2"/>
  <c r="S323" i="2"/>
  <c r="K324" i="2"/>
  <c r="L324" i="2"/>
  <c r="M324" i="2"/>
  <c r="N324" i="2"/>
  <c r="O324" i="2"/>
  <c r="P324" i="2"/>
  <c r="Q324" i="2"/>
  <c r="R324" i="2"/>
  <c r="S324" i="2"/>
  <c r="K325" i="2"/>
  <c r="L325" i="2"/>
  <c r="M325" i="2"/>
  <c r="N325" i="2"/>
  <c r="O325" i="2"/>
  <c r="P325" i="2"/>
  <c r="Q325" i="2"/>
  <c r="R325" i="2"/>
  <c r="S325" i="2"/>
  <c r="K326" i="2"/>
  <c r="L326" i="2"/>
  <c r="M326" i="2"/>
  <c r="N326" i="2"/>
  <c r="O326" i="2"/>
  <c r="P326" i="2"/>
  <c r="Q326" i="2"/>
  <c r="R326" i="2"/>
  <c r="S326" i="2"/>
  <c r="K327" i="2"/>
  <c r="L327" i="2"/>
  <c r="M327" i="2"/>
  <c r="N327" i="2"/>
  <c r="O327" i="2"/>
  <c r="P327" i="2"/>
  <c r="Q327" i="2"/>
  <c r="R327" i="2"/>
  <c r="S327" i="2"/>
  <c r="K328" i="2"/>
  <c r="L328" i="2"/>
  <c r="M328" i="2"/>
  <c r="N328" i="2"/>
  <c r="O328" i="2"/>
  <c r="P328" i="2"/>
  <c r="Q328" i="2"/>
  <c r="R328" i="2"/>
  <c r="S328" i="2"/>
  <c r="K329" i="2"/>
  <c r="L329" i="2"/>
  <c r="M329" i="2"/>
  <c r="N329" i="2"/>
  <c r="O329" i="2"/>
  <c r="P329" i="2"/>
  <c r="Q329" i="2"/>
  <c r="R329" i="2"/>
  <c r="S329" i="2"/>
  <c r="K330" i="2"/>
  <c r="L330" i="2"/>
  <c r="M330" i="2"/>
  <c r="N330" i="2"/>
  <c r="O330" i="2"/>
  <c r="P330" i="2"/>
  <c r="Q330" i="2"/>
  <c r="R330" i="2"/>
  <c r="S330" i="2"/>
  <c r="K331" i="2"/>
  <c r="L331" i="2"/>
  <c r="M331" i="2"/>
  <c r="N331" i="2"/>
  <c r="O331" i="2"/>
  <c r="P331" i="2"/>
  <c r="Q331" i="2"/>
  <c r="R331" i="2"/>
  <c r="S331" i="2"/>
  <c r="K332" i="2"/>
  <c r="L332" i="2"/>
  <c r="M332" i="2"/>
  <c r="N332" i="2"/>
  <c r="O332" i="2"/>
  <c r="P332" i="2"/>
  <c r="Q332" i="2"/>
  <c r="R332" i="2"/>
  <c r="S332" i="2"/>
  <c r="K333" i="2"/>
  <c r="L333" i="2"/>
  <c r="M333" i="2"/>
  <c r="N333" i="2"/>
  <c r="O333" i="2"/>
  <c r="P333" i="2"/>
  <c r="Q333" i="2"/>
  <c r="R333" i="2"/>
  <c r="S333" i="2"/>
  <c r="K334" i="2"/>
  <c r="L334" i="2"/>
  <c r="M334" i="2"/>
  <c r="N334" i="2"/>
  <c r="O334" i="2"/>
  <c r="P334" i="2"/>
  <c r="Q334" i="2"/>
  <c r="R334" i="2"/>
  <c r="S334" i="2"/>
  <c r="K335" i="2"/>
  <c r="L335" i="2"/>
  <c r="M335" i="2"/>
  <c r="N335" i="2"/>
  <c r="O335" i="2"/>
  <c r="P335" i="2"/>
  <c r="Q335" i="2"/>
  <c r="R335" i="2"/>
  <c r="S335" i="2"/>
  <c r="K336" i="2"/>
  <c r="L336" i="2"/>
  <c r="M336" i="2"/>
  <c r="N336" i="2"/>
  <c r="O336" i="2"/>
  <c r="P336" i="2"/>
  <c r="Q336" i="2"/>
  <c r="R336" i="2"/>
  <c r="S336" i="2"/>
  <c r="K337" i="2"/>
  <c r="L337" i="2"/>
  <c r="M337" i="2"/>
  <c r="N337" i="2"/>
  <c r="O337" i="2"/>
  <c r="P337" i="2"/>
  <c r="Q337" i="2"/>
  <c r="R337" i="2"/>
  <c r="S337" i="2"/>
  <c r="K338" i="2"/>
  <c r="L338" i="2"/>
  <c r="M338" i="2"/>
  <c r="N338" i="2"/>
  <c r="O338" i="2"/>
  <c r="P338" i="2"/>
  <c r="Q338" i="2"/>
  <c r="R338" i="2"/>
  <c r="S338" i="2"/>
  <c r="K339" i="2"/>
  <c r="L339" i="2"/>
  <c r="M339" i="2"/>
  <c r="N339" i="2"/>
  <c r="O339" i="2"/>
  <c r="P339" i="2"/>
  <c r="Q339" i="2"/>
  <c r="R339" i="2"/>
  <c r="S339" i="2"/>
  <c r="K340" i="2"/>
  <c r="L340" i="2"/>
  <c r="M340" i="2"/>
  <c r="N340" i="2"/>
  <c r="O340" i="2"/>
  <c r="P340" i="2"/>
  <c r="Q340" i="2"/>
  <c r="R340" i="2"/>
  <c r="S340" i="2"/>
  <c r="K341" i="2"/>
  <c r="L341" i="2"/>
  <c r="M341" i="2"/>
  <c r="N341" i="2"/>
  <c r="O341" i="2"/>
  <c r="P341" i="2"/>
  <c r="Q341" i="2"/>
  <c r="R341" i="2"/>
  <c r="S341" i="2"/>
  <c r="K342" i="2"/>
  <c r="L342" i="2"/>
  <c r="M342" i="2"/>
  <c r="N342" i="2"/>
  <c r="O342" i="2"/>
  <c r="P342" i="2"/>
  <c r="Q342" i="2"/>
  <c r="R342" i="2"/>
  <c r="S342" i="2"/>
  <c r="K343" i="2"/>
  <c r="L343" i="2"/>
  <c r="M343" i="2"/>
  <c r="N343" i="2"/>
  <c r="O343" i="2"/>
  <c r="P343" i="2"/>
  <c r="Q343" i="2"/>
  <c r="R343" i="2"/>
  <c r="S343" i="2"/>
  <c r="K344" i="2"/>
  <c r="L344" i="2"/>
  <c r="M344" i="2"/>
  <c r="N344" i="2"/>
  <c r="O344" i="2"/>
  <c r="P344" i="2"/>
  <c r="Q344" i="2"/>
  <c r="R344" i="2"/>
  <c r="S344" i="2"/>
  <c r="K345" i="2"/>
  <c r="L345" i="2"/>
  <c r="M345" i="2"/>
  <c r="N345" i="2"/>
  <c r="O345" i="2"/>
  <c r="P345" i="2"/>
  <c r="Q345" i="2"/>
  <c r="R345" i="2"/>
  <c r="S345" i="2"/>
  <c r="K346" i="2"/>
  <c r="L346" i="2"/>
  <c r="M346" i="2"/>
  <c r="N346" i="2"/>
  <c r="O346" i="2"/>
  <c r="P346" i="2"/>
  <c r="Q346" i="2"/>
  <c r="R346" i="2"/>
  <c r="S346" i="2"/>
  <c r="K347" i="2"/>
  <c r="L347" i="2"/>
  <c r="M347" i="2"/>
  <c r="N347" i="2"/>
  <c r="O347" i="2"/>
  <c r="P347" i="2"/>
  <c r="Q347" i="2"/>
  <c r="R347" i="2"/>
  <c r="S347" i="2"/>
  <c r="K348" i="2"/>
  <c r="L348" i="2"/>
  <c r="M348" i="2"/>
  <c r="N348" i="2"/>
  <c r="O348" i="2"/>
  <c r="P348" i="2"/>
  <c r="Q348" i="2"/>
  <c r="R348" i="2"/>
  <c r="S348" i="2"/>
  <c r="K349" i="2"/>
  <c r="L349" i="2"/>
  <c r="M349" i="2"/>
  <c r="N349" i="2"/>
  <c r="O349" i="2"/>
  <c r="P349" i="2"/>
  <c r="Q349" i="2"/>
  <c r="R349" i="2"/>
  <c r="S349" i="2"/>
  <c r="K350" i="2"/>
  <c r="L350" i="2"/>
  <c r="M350" i="2"/>
  <c r="N350" i="2"/>
  <c r="O350" i="2"/>
  <c r="P350" i="2"/>
  <c r="Q350" i="2"/>
  <c r="R350" i="2"/>
  <c r="S350" i="2"/>
  <c r="K351" i="2"/>
  <c r="L351" i="2"/>
  <c r="M351" i="2"/>
  <c r="N351" i="2"/>
  <c r="O351" i="2"/>
  <c r="P351" i="2"/>
  <c r="Q351" i="2"/>
  <c r="R351" i="2"/>
  <c r="S351" i="2"/>
  <c r="K352" i="2"/>
  <c r="L352" i="2"/>
  <c r="M352" i="2"/>
  <c r="N352" i="2"/>
  <c r="O352" i="2"/>
  <c r="P352" i="2"/>
  <c r="Q352" i="2"/>
  <c r="R352" i="2"/>
  <c r="S352" i="2"/>
  <c r="K353" i="2"/>
  <c r="L353" i="2"/>
  <c r="M353" i="2"/>
  <c r="N353" i="2"/>
  <c r="O353" i="2"/>
  <c r="P353" i="2"/>
  <c r="Q353" i="2"/>
  <c r="R353" i="2"/>
  <c r="S353" i="2"/>
  <c r="K354" i="2"/>
  <c r="L354" i="2"/>
  <c r="M354" i="2"/>
  <c r="N354" i="2"/>
  <c r="O354" i="2"/>
  <c r="P354" i="2"/>
  <c r="Q354" i="2"/>
  <c r="R354" i="2"/>
  <c r="S354" i="2"/>
  <c r="K355" i="2"/>
  <c r="L355" i="2"/>
  <c r="M355" i="2"/>
  <c r="N355" i="2"/>
  <c r="O355" i="2"/>
  <c r="P355" i="2"/>
  <c r="Q355" i="2"/>
  <c r="R355" i="2"/>
  <c r="S355" i="2"/>
  <c r="K356" i="2"/>
  <c r="L356" i="2"/>
  <c r="M356" i="2"/>
  <c r="N356" i="2"/>
  <c r="O356" i="2"/>
  <c r="P356" i="2"/>
  <c r="Q356" i="2"/>
  <c r="R356" i="2"/>
  <c r="S356" i="2"/>
  <c r="K357" i="2"/>
  <c r="L357" i="2"/>
  <c r="M357" i="2"/>
  <c r="N357" i="2"/>
  <c r="O357" i="2"/>
  <c r="P357" i="2"/>
  <c r="Q357" i="2"/>
  <c r="R357" i="2"/>
  <c r="S357" i="2"/>
  <c r="K358" i="2"/>
  <c r="L358" i="2"/>
  <c r="M358" i="2"/>
  <c r="N358" i="2"/>
  <c r="O358" i="2"/>
  <c r="P358" i="2"/>
  <c r="Q358" i="2"/>
  <c r="R358" i="2"/>
  <c r="S358" i="2"/>
  <c r="K359" i="2"/>
  <c r="L359" i="2"/>
  <c r="M359" i="2"/>
  <c r="N359" i="2"/>
  <c r="O359" i="2"/>
  <c r="P359" i="2"/>
  <c r="Q359" i="2"/>
  <c r="R359" i="2"/>
  <c r="S359" i="2"/>
  <c r="K360" i="2"/>
  <c r="L360" i="2"/>
  <c r="M360" i="2"/>
  <c r="N360" i="2"/>
  <c r="O360" i="2"/>
  <c r="P360" i="2"/>
  <c r="Q360" i="2"/>
  <c r="R360" i="2"/>
  <c r="S360" i="2"/>
  <c r="K361" i="2"/>
  <c r="L361" i="2"/>
  <c r="M361" i="2"/>
  <c r="N361" i="2"/>
  <c r="O361" i="2"/>
  <c r="P361" i="2"/>
  <c r="Q361" i="2"/>
  <c r="R361" i="2"/>
  <c r="S361" i="2"/>
  <c r="K362" i="2"/>
  <c r="L362" i="2"/>
  <c r="M362" i="2"/>
  <c r="N362" i="2"/>
  <c r="O362" i="2"/>
  <c r="P362" i="2"/>
  <c r="Q362" i="2"/>
  <c r="R362" i="2"/>
  <c r="S362" i="2"/>
  <c r="K363" i="2"/>
  <c r="L363" i="2"/>
  <c r="M363" i="2"/>
  <c r="N363" i="2"/>
  <c r="O363" i="2"/>
  <c r="P363" i="2"/>
  <c r="Q363" i="2"/>
  <c r="R363" i="2"/>
  <c r="S363" i="2"/>
  <c r="K364" i="2"/>
  <c r="L364" i="2"/>
  <c r="M364" i="2"/>
  <c r="N364" i="2"/>
  <c r="O364" i="2"/>
  <c r="P364" i="2"/>
  <c r="Q364" i="2"/>
  <c r="R364" i="2"/>
  <c r="S364" i="2"/>
  <c r="K365" i="2"/>
  <c r="L365" i="2"/>
  <c r="M365" i="2"/>
  <c r="N365" i="2"/>
  <c r="O365" i="2"/>
  <c r="P365" i="2"/>
  <c r="Q365" i="2"/>
  <c r="R365" i="2"/>
  <c r="S365" i="2"/>
  <c r="K366" i="2"/>
  <c r="L366" i="2"/>
  <c r="M366" i="2"/>
  <c r="N366" i="2"/>
  <c r="O366" i="2"/>
  <c r="P366" i="2"/>
  <c r="Q366" i="2"/>
  <c r="R366" i="2"/>
  <c r="S366" i="2"/>
  <c r="K367" i="2"/>
  <c r="L367" i="2"/>
  <c r="M367" i="2"/>
  <c r="N367" i="2"/>
  <c r="O367" i="2"/>
  <c r="P367" i="2"/>
  <c r="Q367" i="2"/>
  <c r="R367" i="2"/>
  <c r="S367" i="2"/>
  <c r="K368" i="2"/>
  <c r="L368" i="2"/>
  <c r="M368" i="2"/>
  <c r="N368" i="2"/>
  <c r="O368" i="2"/>
  <c r="P368" i="2"/>
  <c r="Q368" i="2"/>
  <c r="R368" i="2"/>
  <c r="S368" i="2"/>
  <c r="K369" i="2"/>
  <c r="L369" i="2"/>
  <c r="M369" i="2"/>
  <c r="N369" i="2"/>
  <c r="O369" i="2"/>
  <c r="P369" i="2"/>
  <c r="Q369" i="2"/>
  <c r="R369" i="2"/>
  <c r="S369" i="2"/>
  <c r="K370" i="2"/>
  <c r="L370" i="2"/>
  <c r="M370" i="2"/>
  <c r="N370" i="2"/>
  <c r="O370" i="2"/>
  <c r="P370" i="2"/>
  <c r="Q370" i="2"/>
  <c r="R370" i="2"/>
  <c r="S370" i="2"/>
  <c r="K371" i="2"/>
  <c r="L371" i="2"/>
  <c r="M371" i="2"/>
  <c r="N371" i="2"/>
  <c r="O371" i="2"/>
  <c r="P371" i="2"/>
  <c r="Q371" i="2"/>
  <c r="R371" i="2"/>
  <c r="S371" i="2"/>
  <c r="K372" i="2"/>
  <c r="L372" i="2"/>
  <c r="M372" i="2"/>
  <c r="N372" i="2"/>
  <c r="O372" i="2"/>
  <c r="P372" i="2"/>
  <c r="Q372" i="2"/>
  <c r="R372" i="2"/>
  <c r="S372" i="2"/>
  <c r="K373" i="2"/>
  <c r="L373" i="2"/>
  <c r="M373" i="2"/>
  <c r="N373" i="2"/>
  <c r="O373" i="2"/>
  <c r="P373" i="2"/>
  <c r="Q373" i="2"/>
  <c r="R373" i="2"/>
  <c r="S373" i="2"/>
  <c r="K374" i="2"/>
  <c r="L374" i="2"/>
  <c r="M374" i="2"/>
  <c r="N374" i="2"/>
  <c r="O374" i="2"/>
  <c r="P374" i="2"/>
  <c r="Q374" i="2"/>
  <c r="R374" i="2"/>
  <c r="S374" i="2"/>
  <c r="K375" i="2"/>
  <c r="L375" i="2"/>
  <c r="M375" i="2"/>
  <c r="N375" i="2"/>
  <c r="O375" i="2"/>
  <c r="P375" i="2"/>
  <c r="Q375" i="2"/>
  <c r="R375" i="2"/>
  <c r="S375" i="2"/>
  <c r="K376" i="2"/>
  <c r="L376" i="2"/>
  <c r="M376" i="2"/>
  <c r="N376" i="2"/>
  <c r="O376" i="2"/>
  <c r="P376" i="2"/>
  <c r="Q376" i="2"/>
  <c r="R376" i="2"/>
  <c r="S376" i="2"/>
  <c r="K377" i="2"/>
  <c r="L377" i="2"/>
  <c r="M377" i="2"/>
  <c r="N377" i="2"/>
  <c r="O377" i="2"/>
  <c r="P377" i="2"/>
  <c r="Q377" i="2"/>
  <c r="R377" i="2"/>
  <c r="S377" i="2"/>
  <c r="K378" i="2"/>
  <c r="L378" i="2"/>
  <c r="M378" i="2"/>
  <c r="N378" i="2"/>
  <c r="O378" i="2"/>
  <c r="P378" i="2"/>
  <c r="Q378" i="2"/>
  <c r="R378" i="2"/>
  <c r="S378" i="2"/>
  <c r="K379" i="2"/>
  <c r="L379" i="2"/>
  <c r="M379" i="2"/>
  <c r="N379" i="2"/>
  <c r="O379" i="2"/>
  <c r="P379" i="2"/>
  <c r="Q379" i="2"/>
  <c r="R379" i="2"/>
  <c r="S379" i="2"/>
  <c r="K380" i="2"/>
  <c r="L380" i="2"/>
  <c r="M380" i="2"/>
  <c r="N380" i="2"/>
  <c r="O380" i="2"/>
  <c r="P380" i="2"/>
  <c r="Q380" i="2"/>
  <c r="R380" i="2"/>
  <c r="S380" i="2"/>
  <c r="K381" i="2"/>
  <c r="L381" i="2"/>
  <c r="M381" i="2"/>
  <c r="N381" i="2"/>
  <c r="O381" i="2"/>
  <c r="P381" i="2"/>
  <c r="Q381" i="2"/>
  <c r="R381" i="2"/>
  <c r="S381" i="2"/>
  <c r="K382" i="2"/>
  <c r="L382" i="2"/>
  <c r="M382" i="2"/>
  <c r="N382" i="2"/>
  <c r="O382" i="2"/>
  <c r="P382" i="2"/>
  <c r="Q382" i="2"/>
  <c r="R382" i="2"/>
  <c r="S382" i="2"/>
  <c r="K383" i="2"/>
  <c r="L383" i="2"/>
  <c r="M383" i="2"/>
  <c r="N383" i="2"/>
  <c r="O383" i="2"/>
  <c r="P383" i="2"/>
  <c r="Q383" i="2"/>
  <c r="R383" i="2"/>
  <c r="S383" i="2"/>
  <c r="K384" i="2"/>
  <c r="L384" i="2"/>
  <c r="M384" i="2"/>
  <c r="N384" i="2"/>
  <c r="O384" i="2"/>
  <c r="P384" i="2"/>
  <c r="Q384" i="2"/>
  <c r="R384" i="2"/>
  <c r="S384" i="2"/>
  <c r="K385" i="2"/>
  <c r="L385" i="2"/>
  <c r="M385" i="2"/>
  <c r="N385" i="2"/>
  <c r="O385" i="2"/>
  <c r="P385" i="2"/>
  <c r="Q385" i="2"/>
  <c r="R385" i="2"/>
  <c r="S385" i="2"/>
  <c r="K386" i="2"/>
  <c r="L386" i="2"/>
  <c r="M386" i="2"/>
  <c r="N386" i="2"/>
  <c r="O386" i="2"/>
  <c r="P386" i="2"/>
  <c r="Q386" i="2"/>
  <c r="R386" i="2"/>
  <c r="S386" i="2"/>
  <c r="K387" i="2"/>
  <c r="L387" i="2"/>
  <c r="M387" i="2"/>
  <c r="N387" i="2"/>
  <c r="O387" i="2"/>
  <c r="P387" i="2"/>
  <c r="Q387" i="2"/>
  <c r="R387" i="2"/>
  <c r="S387" i="2"/>
  <c r="K388" i="2"/>
  <c r="L388" i="2"/>
  <c r="M388" i="2"/>
  <c r="N388" i="2"/>
  <c r="O388" i="2"/>
  <c r="P388" i="2"/>
  <c r="Q388" i="2"/>
  <c r="R388" i="2"/>
  <c r="S388" i="2"/>
  <c r="K389" i="2"/>
  <c r="L389" i="2"/>
  <c r="M389" i="2"/>
  <c r="N389" i="2"/>
  <c r="O389" i="2"/>
  <c r="P389" i="2"/>
  <c r="Q389" i="2"/>
  <c r="R389" i="2"/>
  <c r="S389" i="2"/>
  <c r="K390" i="2"/>
  <c r="L390" i="2"/>
  <c r="M390" i="2"/>
  <c r="N390" i="2"/>
  <c r="O390" i="2"/>
  <c r="P390" i="2"/>
  <c r="Q390" i="2"/>
  <c r="R390" i="2"/>
  <c r="S390" i="2"/>
  <c r="K391" i="2"/>
  <c r="L391" i="2"/>
  <c r="M391" i="2"/>
  <c r="N391" i="2"/>
  <c r="O391" i="2"/>
  <c r="P391" i="2"/>
  <c r="Q391" i="2"/>
  <c r="R391" i="2"/>
  <c r="S391" i="2"/>
  <c r="K392" i="2"/>
  <c r="L392" i="2"/>
  <c r="M392" i="2"/>
  <c r="N392" i="2"/>
  <c r="O392" i="2"/>
  <c r="P392" i="2"/>
  <c r="Q392" i="2"/>
  <c r="R392" i="2"/>
  <c r="S392" i="2"/>
  <c r="K393" i="2"/>
  <c r="L393" i="2"/>
  <c r="M393" i="2"/>
  <c r="N393" i="2"/>
  <c r="O393" i="2"/>
  <c r="P393" i="2"/>
  <c r="Q393" i="2"/>
  <c r="R393" i="2"/>
  <c r="S393" i="2"/>
  <c r="K394" i="2"/>
  <c r="L394" i="2"/>
  <c r="M394" i="2"/>
  <c r="N394" i="2"/>
  <c r="O394" i="2"/>
  <c r="P394" i="2"/>
  <c r="Q394" i="2"/>
  <c r="R394" i="2"/>
  <c r="S394" i="2"/>
  <c r="K395" i="2"/>
  <c r="L395" i="2"/>
  <c r="M395" i="2"/>
  <c r="N395" i="2"/>
  <c r="O395" i="2"/>
  <c r="P395" i="2"/>
  <c r="Q395" i="2"/>
  <c r="R395" i="2"/>
  <c r="S395" i="2"/>
  <c r="K396" i="2"/>
  <c r="L396" i="2"/>
  <c r="M396" i="2"/>
  <c r="N396" i="2"/>
  <c r="O396" i="2"/>
  <c r="P396" i="2"/>
  <c r="Q396" i="2"/>
  <c r="R396" i="2"/>
  <c r="S396" i="2"/>
  <c r="K397" i="2"/>
  <c r="L397" i="2"/>
  <c r="M397" i="2"/>
  <c r="N397" i="2"/>
  <c r="O397" i="2"/>
  <c r="P397" i="2"/>
  <c r="Q397" i="2"/>
  <c r="R397" i="2"/>
  <c r="S397" i="2"/>
  <c r="K398" i="2"/>
  <c r="L398" i="2"/>
  <c r="M398" i="2"/>
  <c r="N398" i="2"/>
  <c r="O398" i="2"/>
  <c r="P398" i="2"/>
  <c r="Q398" i="2"/>
  <c r="R398" i="2"/>
  <c r="S398" i="2"/>
  <c r="K399" i="2"/>
  <c r="L399" i="2"/>
  <c r="M399" i="2"/>
  <c r="N399" i="2"/>
  <c r="O399" i="2"/>
  <c r="P399" i="2"/>
  <c r="Q399" i="2"/>
  <c r="R399" i="2"/>
  <c r="S399" i="2"/>
  <c r="K400" i="2"/>
  <c r="L400" i="2"/>
  <c r="M400" i="2"/>
  <c r="N400" i="2"/>
  <c r="O400" i="2"/>
  <c r="P400" i="2"/>
  <c r="Q400" i="2"/>
  <c r="R400" i="2"/>
  <c r="S400" i="2"/>
  <c r="K401" i="2"/>
  <c r="L401" i="2"/>
  <c r="M401" i="2"/>
  <c r="N401" i="2"/>
  <c r="O401" i="2"/>
  <c r="P401" i="2"/>
  <c r="Q401" i="2"/>
  <c r="R401" i="2"/>
  <c r="S401" i="2"/>
  <c r="K402" i="2"/>
  <c r="L402" i="2"/>
  <c r="M402" i="2"/>
  <c r="N402" i="2"/>
  <c r="O402" i="2"/>
  <c r="P402" i="2"/>
  <c r="Q402" i="2"/>
  <c r="R402" i="2"/>
  <c r="S402" i="2"/>
  <c r="K403" i="2"/>
  <c r="L403" i="2"/>
  <c r="M403" i="2"/>
  <c r="N403" i="2"/>
  <c r="O403" i="2"/>
  <c r="P403" i="2"/>
  <c r="Q403" i="2"/>
  <c r="R403" i="2"/>
  <c r="S403" i="2"/>
  <c r="K404" i="2"/>
  <c r="L404" i="2"/>
  <c r="M404" i="2"/>
  <c r="N404" i="2"/>
  <c r="O404" i="2"/>
  <c r="P404" i="2"/>
  <c r="Q404" i="2"/>
  <c r="R404" i="2"/>
  <c r="S404" i="2"/>
  <c r="K405" i="2"/>
  <c r="L405" i="2"/>
  <c r="M405" i="2"/>
  <c r="N405" i="2"/>
  <c r="O405" i="2"/>
  <c r="P405" i="2"/>
  <c r="Q405" i="2"/>
  <c r="R405" i="2"/>
  <c r="S405" i="2"/>
  <c r="K406" i="2"/>
  <c r="L406" i="2"/>
  <c r="M406" i="2"/>
  <c r="N406" i="2"/>
  <c r="O406" i="2"/>
  <c r="P406" i="2"/>
  <c r="Q406" i="2"/>
  <c r="R406" i="2"/>
  <c r="S406" i="2"/>
  <c r="K407" i="2"/>
  <c r="L407" i="2"/>
  <c r="M407" i="2"/>
  <c r="N407" i="2"/>
  <c r="O407" i="2"/>
  <c r="P407" i="2"/>
  <c r="Q407" i="2"/>
  <c r="R407" i="2"/>
  <c r="S407" i="2"/>
  <c r="K408" i="2"/>
  <c r="L408" i="2"/>
  <c r="M408" i="2"/>
  <c r="N408" i="2"/>
  <c r="O408" i="2"/>
  <c r="P408" i="2"/>
  <c r="Q408" i="2"/>
  <c r="R408" i="2"/>
  <c r="S408" i="2"/>
  <c r="K409" i="2"/>
  <c r="L409" i="2"/>
  <c r="M409" i="2"/>
  <c r="N409" i="2"/>
  <c r="O409" i="2"/>
  <c r="P409" i="2"/>
  <c r="Q409" i="2"/>
  <c r="R409" i="2"/>
  <c r="S409" i="2"/>
  <c r="K410" i="2"/>
  <c r="L410" i="2"/>
  <c r="M410" i="2"/>
  <c r="N410" i="2"/>
  <c r="O410" i="2"/>
  <c r="P410" i="2"/>
  <c r="Q410" i="2"/>
  <c r="R410" i="2"/>
  <c r="S410" i="2"/>
  <c r="K411" i="2"/>
  <c r="T411" i="2" s="1"/>
  <c r="L411" i="2"/>
  <c r="M411" i="2"/>
  <c r="N411" i="2"/>
  <c r="O411" i="2"/>
  <c r="P411" i="2"/>
  <c r="Q411" i="2"/>
  <c r="R411" i="2"/>
  <c r="S411" i="2"/>
  <c r="K412" i="2"/>
  <c r="L412" i="2"/>
  <c r="M412" i="2"/>
  <c r="N412" i="2"/>
  <c r="O412" i="2"/>
  <c r="P412" i="2"/>
  <c r="Q412" i="2"/>
  <c r="R412" i="2"/>
  <c r="S412" i="2"/>
  <c r="K413" i="2"/>
  <c r="L413" i="2"/>
  <c r="M413" i="2"/>
  <c r="N413" i="2"/>
  <c r="O413" i="2"/>
  <c r="P413" i="2"/>
  <c r="Q413" i="2"/>
  <c r="R413" i="2"/>
  <c r="S413" i="2"/>
  <c r="K414" i="2"/>
  <c r="L414" i="2"/>
  <c r="M414" i="2"/>
  <c r="N414" i="2"/>
  <c r="O414" i="2"/>
  <c r="P414" i="2"/>
  <c r="Q414" i="2"/>
  <c r="R414" i="2"/>
  <c r="S414" i="2"/>
  <c r="K415" i="2"/>
  <c r="L415" i="2"/>
  <c r="M415" i="2"/>
  <c r="N415" i="2"/>
  <c r="O415" i="2"/>
  <c r="P415" i="2"/>
  <c r="Q415" i="2"/>
  <c r="R415" i="2"/>
  <c r="S415" i="2"/>
  <c r="K416" i="2"/>
  <c r="L416" i="2"/>
  <c r="M416" i="2"/>
  <c r="N416" i="2"/>
  <c r="O416" i="2"/>
  <c r="P416" i="2"/>
  <c r="Q416" i="2"/>
  <c r="R416" i="2"/>
  <c r="S416" i="2"/>
  <c r="K417" i="2"/>
  <c r="L417" i="2"/>
  <c r="M417" i="2"/>
  <c r="N417" i="2"/>
  <c r="O417" i="2"/>
  <c r="P417" i="2"/>
  <c r="Q417" i="2"/>
  <c r="R417" i="2"/>
  <c r="S417" i="2"/>
  <c r="T417" i="2"/>
  <c r="K418" i="2"/>
  <c r="L418" i="2"/>
  <c r="M418" i="2"/>
  <c r="N418" i="2"/>
  <c r="O418" i="2"/>
  <c r="P418" i="2"/>
  <c r="Q418" i="2"/>
  <c r="R418" i="2"/>
  <c r="S418" i="2"/>
  <c r="K419" i="2"/>
  <c r="L419" i="2"/>
  <c r="M419" i="2"/>
  <c r="T419" i="2" s="1"/>
  <c r="N419" i="2"/>
  <c r="O419" i="2"/>
  <c r="P419" i="2"/>
  <c r="Q419" i="2"/>
  <c r="R419" i="2"/>
  <c r="S419" i="2"/>
  <c r="K420" i="2"/>
  <c r="L420" i="2"/>
  <c r="M420" i="2"/>
  <c r="N420" i="2"/>
  <c r="O420" i="2"/>
  <c r="P420" i="2"/>
  <c r="Q420" i="2"/>
  <c r="R420" i="2"/>
  <c r="S420" i="2"/>
  <c r="K421" i="2"/>
  <c r="L421" i="2"/>
  <c r="M421" i="2"/>
  <c r="N421" i="2"/>
  <c r="O421" i="2"/>
  <c r="P421" i="2"/>
  <c r="Q421" i="2"/>
  <c r="R421" i="2"/>
  <c r="S421" i="2"/>
  <c r="K422" i="2"/>
  <c r="L422" i="2"/>
  <c r="M422" i="2"/>
  <c r="N422" i="2"/>
  <c r="O422" i="2"/>
  <c r="P422" i="2"/>
  <c r="Q422" i="2"/>
  <c r="R422" i="2"/>
  <c r="S422" i="2"/>
  <c r="K423" i="2"/>
  <c r="L423" i="2"/>
  <c r="M423" i="2"/>
  <c r="N423" i="2"/>
  <c r="O423" i="2"/>
  <c r="P423" i="2"/>
  <c r="Q423" i="2"/>
  <c r="R423" i="2"/>
  <c r="S423" i="2"/>
  <c r="K424" i="2"/>
  <c r="L424" i="2"/>
  <c r="M424" i="2"/>
  <c r="N424" i="2"/>
  <c r="O424" i="2"/>
  <c r="P424" i="2"/>
  <c r="Q424" i="2"/>
  <c r="R424" i="2"/>
  <c r="S424" i="2"/>
  <c r="K425" i="2"/>
  <c r="T425" i="2" s="1"/>
  <c r="L425" i="2"/>
  <c r="M425" i="2"/>
  <c r="N425" i="2"/>
  <c r="O425" i="2"/>
  <c r="P425" i="2"/>
  <c r="Q425" i="2"/>
  <c r="R425" i="2"/>
  <c r="S425" i="2"/>
  <c r="K426" i="2"/>
  <c r="L426" i="2"/>
  <c r="M426" i="2"/>
  <c r="N426" i="2"/>
  <c r="O426" i="2"/>
  <c r="P426" i="2"/>
  <c r="Q426" i="2"/>
  <c r="R426" i="2"/>
  <c r="S426" i="2"/>
  <c r="K427" i="2"/>
  <c r="L427" i="2"/>
  <c r="M427" i="2"/>
  <c r="N427" i="2"/>
  <c r="O427" i="2"/>
  <c r="P427" i="2"/>
  <c r="Q427" i="2"/>
  <c r="R427" i="2"/>
  <c r="S427" i="2"/>
  <c r="K428" i="2"/>
  <c r="L428" i="2"/>
  <c r="M428" i="2"/>
  <c r="N428" i="2"/>
  <c r="O428" i="2"/>
  <c r="P428" i="2"/>
  <c r="Q428" i="2"/>
  <c r="R428" i="2"/>
  <c r="S428" i="2"/>
  <c r="K429" i="2"/>
  <c r="L429" i="2"/>
  <c r="M429" i="2"/>
  <c r="N429" i="2"/>
  <c r="O429" i="2"/>
  <c r="P429" i="2"/>
  <c r="Q429" i="2"/>
  <c r="R429" i="2"/>
  <c r="S429" i="2"/>
  <c r="K430" i="2"/>
  <c r="L430" i="2"/>
  <c r="M430" i="2"/>
  <c r="N430" i="2"/>
  <c r="O430" i="2"/>
  <c r="P430" i="2"/>
  <c r="Q430" i="2"/>
  <c r="R430" i="2"/>
  <c r="S430" i="2"/>
  <c r="K431" i="2"/>
  <c r="L431" i="2"/>
  <c r="M431" i="2"/>
  <c r="N431" i="2"/>
  <c r="O431" i="2"/>
  <c r="P431" i="2"/>
  <c r="Q431" i="2"/>
  <c r="R431" i="2"/>
  <c r="S431" i="2"/>
  <c r="K432" i="2"/>
  <c r="L432" i="2"/>
  <c r="M432" i="2"/>
  <c r="N432" i="2"/>
  <c r="O432" i="2"/>
  <c r="P432" i="2"/>
  <c r="Q432" i="2"/>
  <c r="R432" i="2"/>
  <c r="S432" i="2"/>
  <c r="K433" i="2"/>
  <c r="T433" i="2" s="1"/>
  <c r="L433" i="2"/>
  <c r="M433" i="2"/>
  <c r="N433" i="2"/>
  <c r="O433" i="2"/>
  <c r="P433" i="2"/>
  <c r="Q433" i="2"/>
  <c r="R433" i="2"/>
  <c r="S433" i="2"/>
  <c r="K434" i="2"/>
  <c r="L434" i="2"/>
  <c r="M434" i="2"/>
  <c r="N434" i="2"/>
  <c r="O434" i="2"/>
  <c r="P434" i="2"/>
  <c r="Q434" i="2"/>
  <c r="R434" i="2"/>
  <c r="S434" i="2"/>
  <c r="K435" i="2"/>
  <c r="L435" i="2"/>
  <c r="M435" i="2"/>
  <c r="N435" i="2"/>
  <c r="O435" i="2"/>
  <c r="P435" i="2"/>
  <c r="Q435" i="2"/>
  <c r="R435" i="2"/>
  <c r="S435" i="2"/>
  <c r="K436" i="2"/>
  <c r="L436" i="2"/>
  <c r="M436" i="2"/>
  <c r="N436" i="2"/>
  <c r="O436" i="2"/>
  <c r="P436" i="2"/>
  <c r="Q436" i="2"/>
  <c r="R436" i="2"/>
  <c r="S436" i="2"/>
  <c r="K437" i="2"/>
  <c r="L437" i="2"/>
  <c r="M437" i="2"/>
  <c r="N437" i="2"/>
  <c r="O437" i="2"/>
  <c r="P437" i="2"/>
  <c r="Q437" i="2"/>
  <c r="R437" i="2"/>
  <c r="S437" i="2"/>
  <c r="K438" i="2"/>
  <c r="L438" i="2"/>
  <c r="M438" i="2"/>
  <c r="N438" i="2"/>
  <c r="O438" i="2"/>
  <c r="P438" i="2"/>
  <c r="Q438" i="2"/>
  <c r="R438" i="2"/>
  <c r="S438" i="2"/>
  <c r="K439" i="2"/>
  <c r="L439" i="2"/>
  <c r="M439" i="2"/>
  <c r="N439" i="2"/>
  <c r="O439" i="2"/>
  <c r="P439" i="2"/>
  <c r="Q439" i="2"/>
  <c r="R439" i="2"/>
  <c r="S439" i="2"/>
  <c r="K440" i="2"/>
  <c r="L440" i="2"/>
  <c r="M440" i="2"/>
  <c r="N440" i="2"/>
  <c r="O440" i="2"/>
  <c r="P440" i="2"/>
  <c r="Q440" i="2"/>
  <c r="R440" i="2"/>
  <c r="S440" i="2"/>
  <c r="K441" i="2"/>
  <c r="T441" i="2" s="1"/>
  <c r="L441" i="2"/>
  <c r="M441" i="2"/>
  <c r="N441" i="2"/>
  <c r="O441" i="2"/>
  <c r="P441" i="2"/>
  <c r="Q441" i="2"/>
  <c r="R441" i="2"/>
  <c r="S441" i="2"/>
  <c r="K442" i="2"/>
  <c r="L442" i="2"/>
  <c r="M442" i="2"/>
  <c r="N442" i="2"/>
  <c r="O442" i="2"/>
  <c r="P442" i="2"/>
  <c r="Q442" i="2"/>
  <c r="R442" i="2"/>
  <c r="S442" i="2"/>
  <c r="K443" i="2"/>
  <c r="L443" i="2"/>
  <c r="M443" i="2"/>
  <c r="N443" i="2"/>
  <c r="O443" i="2"/>
  <c r="P443" i="2"/>
  <c r="Q443" i="2"/>
  <c r="R443" i="2"/>
  <c r="S443" i="2"/>
  <c r="K444" i="2"/>
  <c r="L444" i="2"/>
  <c r="M444" i="2"/>
  <c r="N444" i="2"/>
  <c r="O444" i="2"/>
  <c r="P444" i="2"/>
  <c r="Q444" i="2"/>
  <c r="R444" i="2"/>
  <c r="S444" i="2"/>
  <c r="K445" i="2"/>
  <c r="L445" i="2"/>
  <c r="M445" i="2"/>
  <c r="N445" i="2"/>
  <c r="O445" i="2"/>
  <c r="P445" i="2"/>
  <c r="Q445" i="2"/>
  <c r="R445" i="2"/>
  <c r="S445" i="2"/>
  <c r="K446" i="2"/>
  <c r="L446" i="2"/>
  <c r="M446" i="2"/>
  <c r="N446" i="2"/>
  <c r="O446" i="2"/>
  <c r="P446" i="2"/>
  <c r="Q446" i="2"/>
  <c r="R446" i="2"/>
  <c r="S446" i="2"/>
  <c r="K447" i="2"/>
  <c r="L447" i="2"/>
  <c r="M447" i="2"/>
  <c r="N447" i="2"/>
  <c r="O447" i="2"/>
  <c r="P447" i="2"/>
  <c r="Q447" i="2"/>
  <c r="R447" i="2"/>
  <c r="S447" i="2"/>
  <c r="K448" i="2"/>
  <c r="L448" i="2"/>
  <c r="M448" i="2"/>
  <c r="N448" i="2"/>
  <c r="O448" i="2"/>
  <c r="P448" i="2"/>
  <c r="Q448" i="2"/>
  <c r="R448" i="2"/>
  <c r="S448" i="2"/>
  <c r="K449" i="2"/>
  <c r="L449" i="2"/>
  <c r="M449" i="2"/>
  <c r="N449" i="2"/>
  <c r="O449" i="2"/>
  <c r="P449" i="2"/>
  <c r="T449" i="2" s="1"/>
  <c r="Q449" i="2"/>
  <c r="R449" i="2"/>
  <c r="S449" i="2"/>
  <c r="K450" i="2"/>
  <c r="L450" i="2"/>
  <c r="M450" i="2"/>
  <c r="N450" i="2"/>
  <c r="O450" i="2"/>
  <c r="P450" i="2"/>
  <c r="Q450" i="2"/>
  <c r="R450" i="2"/>
  <c r="S450" i="2"/>
  <c r="K451" i="2"/>
  <c r="L451" i="2"/>
  <c r="M451" i="2"/>
  <c r="N451" i="2"/>
  <c r="O451" i="2"/>
  <c r="P451" i="2"/>
  <c r="Q451" i="2"/>
  <c r="R451" i="2"/>
  <c r="S451" i="2"/>
  <c r="K452" i="2"/>
  <c r="L452" i="2"/>
  <c r="M452" i="2"/>
  <c r="N452" i="2"/>
  <c r="O452" i="2"/>
  <c r="P452" i="2"/>
  <c r="Q452" i="2"/>
  <c r="R452" i="2"/>
  <c r="S452" i="2"/>
  <c r="K453" i="2"/>
  <c r="L453" i="2"/>
  <c r="M453" i="2"/>
  <c r="N453" i="2"/>
  <c r="O453" i="2"/>
  <c r="P453" i="2"/>
  <c r="Q453" i="2"/>
  <c r="R453" i="2"/>
  <c r="S453" i="2"/>
  <c r="K454" i="2"/>
  <c r="L454" i="2"/>
  <c r="M454" i="2"/>
  <c r="N454" i="2"/>
  <c r="O454" i="2"/>
  <c r="P454" i="2"/>
  <c r="Q454" i="2"/>
  <c r="R454" i="2"/>
  <c r="S454" i="2"/>
  <c r="K455" i="2"/>
  <c r="L455" i="2"/>
  <c r="M455" i="2"/>
  <c r="N455" i="2"/>
  <c r="O455" i="2"/>
  <c r="P455" i="2"/>
  <c r="Q455" i="2"/>
  <c r="R455" i="2"/>
  <c r="S455" i="2"/>
  <c r="K456" i="2"/>
  <c r="L456" i="2"/>
  <c r="M456" i="2"/>
  <c r="N456" i="2"/>
  <c r="O456" i="2"/>
  <c r="P456" i="2"/>
  <c r="Q456" i="2"/>
  <c r="R456" i="2"/>
  <c r="S456" i="2"/>
  <c r="K457" i="2"/>
  <c r="T457" i="2" s="1"/>
  <c r="L457" i="2"/>
  <c r="M457" i="2"/>
  <c r="N457" i="2"/>
  <c r="O457" i="2"/>
  <c r="P457" i="2"/>
  <c r="Q457" i="2"/>
  <c r="R457" i="2"/>
  <c r="S457" i="2"/>
  <c r="K458" i="2"/>
  <c r="L458" i="2"/>
  <c r="M458" i="2"/>
  <c r="N458" i="2"/>
  <c r="O458" i="2"/>
  <c r="P458" i="2"/>
  <c r="Q458" i="2"/>
  <c r="R458" i="2"/>
  <c r="S458" i="2"/>
  <c r="K459" i="2"/>
  <c r="L459" i="2"/>
  <c r="M459" i="2"/>
  <c r="N459" i="2"/>
  <c r="O459" i="2"/>
  <c r="P459" i="2"/>
  <c r="Q459" i="2"/>
  <c r="R459" i="2"/>
  <c r="S459" i="2"/>
  <c r="K460" i="2"/>
  <c r="L460" i="2"/>
  <c r="M460" i="2"/>
  <c r="N460" i="2"/>
  <c r="O460" i="2"/>
  <c r="P460" i="2"/>
  <c r="Q460" i="2"/>
  <c r="R460" i="2"/>
  <c r="S460" i="2"/>
  <c r="K461" i="2"/>
  <c r="L461" i="2"/>
  <c r="M461" i="2"/>
  <c r="N461" i="2"/>
  <c r="O461" i="2"/>
  <c r="P461" i="2"/>
  <c r="Q461" i="2"/>
  <c r="R461" i="2"/>
  <c r="S461" i="2"/>
  <c r="K462" i="2"/>
  <c r="L462" i="2"/>
  <c r="M462" i="2"/>
  <c r="N462" i="2"/>
  <c r="O462" i="2"/>
  <c r="P462" i="2"/>
  <c r="Q462" i="2"/>
  <c r="R462" i="2"/>
  <c r="S462" i="2"/>
  <c r="K463" i="2"/>
  <c r="L463" i="2"/>
  <c r="M463" i="2"/>
  <c r="N463" i="2"/>
  <c r="O463" i="2"/>
  <c r="P463" i="2"/>
  <c r="Q463" i="2"/>
  <c r="R463" i="2"/>
  <c r="S463" i="2"/>
  <c r="K464" i="2"/>
  <c r="L464" i="2"/>
  <c r="M464" i="2"/>
  <c r="N464" i="2"/>
  <c r="O464" i="2"/>
  <c r="P464" i="2"/>
  <c r="Q464" i="2"/>
  <c r="R464" i="2"/>
  <c r="S464" i="2"/>
  <c r="K465" i="2"/>
  <c r="T465" i="2" s="1"/>
  <c r="L465" i="2"/>
  <c r="M465" i="2"/>
  <c r="N465" i="2"/>
  <c r="O465" i="2"/>
  <c r="P465" i="2"/>
  <c r="Q465" i="2"/>
  <c r="R465" i="2"/>
  <c r="S465" i="2"/>
  <c r="K466" i="2"/>
  <c r="L466" i="2"/>
  <c r="M466" i="2"/>
  <c r="N466" i="2"/>
  <c r="O466" i="2"/>
  <c r="P466" i="2"/>
  <c r="Q466" i="2"/>
  <c r="R466" i="2"/>
  <c r="S466" i="2"/>
  <c r="K467" i="2"/>
  <c r="L467" i="2"/>
  <c r="M467" i="2"/>
  <c r="N467" i="2"/>
  <c r="O467" i="2"/>
  <c r="P467" i="2"/>
  <c r="Q467" i="2"/>
  <c r="R467" i="2"/>
  <c r="S467" i="2"/>
  <c r="K468" i="2"/>
  <c r="L468" i="2"/>
  <c r="M468" i="2"/>
  <c r="N468" i="2"/>
  <c r="O468" i="2"/>
  <c r="P468" i="2"/>
  <c r="Q468" i="2"/>
  <c r="R468" i="2"/>
  <c r="S468" i="2"/>
  <c r="K469" i="2"/>
  <c r="L469" i="2"/>
  <c r="M469" i="2"/>
  <c r="N469" i="2"/>
  <c r="O469" i="2"/>
  <c r="P469" i="2"/>
  <c r="Q469" i="2"/>
  <c r="R469" i="2"/>
  <c r="S469" i="2"/>
  <c r="K470" i="2"/>
  <c r="L470" i="2"/>
  <c r="M470" i="2"/>
  <c r="N470" i="2"/>
  <c r="O470" i="2"/>
  <c r="P470" i="2"/>
  <c r="Q470" i="2"/>
  <c r="R470" i="2"/>
  <c r="S470" i="2"/>
  <c r="K471" i="2"/>
  <c r="L471" i="2"/>
  <c r="M471" i="2"/>
  <c r="N471" i="2"/>
  <c r="O471" i="2"/>
  <c r="P471" i="2"/>
  <c r="Q471" i="2"/>
  <c r="R471" i="2"/>
  <c r="S471" i="2"/>
  <c r="K472" i="2"/>
  <c r="L472" i="2"/>
  <c r="M472" i="2"/>
  <c r="N472" i="2"/>
  <c r="O472" i="2"/>
  <c r="P472" i="2"/>
  <c r="Q472" i="2"/>
  <c r="R472" i="2"/>
  <c r="S472" i="2"/>
  <c r="K473" i="2"/>
  <c r="L473" i="2"/>
  <c r="M473" i="2"/>
  <c r="N473" i="2"/>
  <c r="O473" i="2"/>
  <c r="P473" i="2"/>
  <c r="Q473" i="2"/>
  <c r="R473" i="2"/>
  <c r="S473" i="2"/>
  <c r="K474" i="2"/>
  <c r="L474" i="2"/>
  <c r="M474" i="2"/>
  <c r="N474" i="2"/>
  <c r="O474" i="2"/>
  <c r="P474" i="2"/>
  <c r="Q474" i="2"/>
  <c r="R474" i="2"/>
  <c r="S474" i="2"/>
  <c r="K475" i="2"/>
  <c r="L475" i="2"/>
  <c r="M475" i="2"/>
  <c r="N475" i="2"/>
  <c r="O475" i="2"/>
  <c r="P475" i="2"/>
  <c r="Q475" i="2"/>
  <c r="R475" i="2"/>
  <c r="S475" i="2"/>
  <c r="K476" i="2"/>
  <c r="L476" i="2"/>
  <c r="M476" i="2"/>
  <c r="N476" i="2"/>
  <c r="O476" i="2"/>
  <c r="P476" i="2"/>
  <c r="Q476" i="2"/>
  <c r="R476" i="2"/>
  <c r="S476" i="2"/>
  <c r="K477" i="2"/>
  <c r="T477" i="2" s="1"/>
  <c r="L477" i="2"/>
  <c r="M477" i="2"/>
  <c r="N477" i="2"/>
  <c r="O477" i="2"/>
  <c r="P477" i="2"/>
  <c r="Q477" i="2"/>
  <c r="R477" i="2"/>
  <c r="S477" i="2"/>
  <c r="K478" i="2"/>
  <c r="L478" i="2"/>
  <c r="M478" i="2"/>
  <c r="N478" i="2"/>
  <c r="O478" i="2"/>
  <c r="P478" i="2"/>
  <c r="Q478" i="2"/>
  <c r="R478" i="2"/>
  <c r="S478" i="2"/>
  <c r="K479" i="2"/>
  <c r="L479" i="2"/>
  <c r="M479" i="2"/>
  <c r="N479" i="2"/>
  <c r="O479" i="2"/>
  <c r="P479" i="2"/>
  <c r="Q479" i="2"/>
  <c r="R479" i="2"/>
  <c r="S479" i="2"/>
  <c r="K480" i="2"/>
  <c r="L480" i="2"/>
  <c r="M480" i="2"/>
  <c r="N480" i="2"/>
  <c r="O480" i="2"/>
  <c r="P480" i="2"/>
  <c r="Q480" i="2"/>
  <c r="R480" i="2"/>
  <c r="S480" i="2"/>
  <c r="K481" i="2"/>
  <c r="L481" i="2"/>
  <c r="M481" i="2"/>
  <c r="N481" i="2"/>
  <c r="O481" i="2"/>
  <c r="P481" i="2"/>
  <c r="Q481" i="2"/>
  <c r="R481" i="2"/>
  <c r="S481" i="2"/>
  <c r="K482" i="2"/>
  <c r="L482" i="2"/>
  <c r="M482" i="2"/>
  <c r="N482" i="2"/>
  <c r="O482" i="2"/>
  <c r="P482" i="2"/>
  <c r="Q482" i="2"/>
  <c r="R482" i="2"/>
  <c r="S482" i="2"/>
  <c r="K483" i="2"/>
  <c r="L483" i="2"/>
  <c r="M483" i="2"/>
  <c r="N483" i="2"/>
  <c r="O483" i="2"/>
  <c r="P483" i="2"/>
  <c r="Q483" i="2"/>
  <c r="R483" i="2"/>
  <c r="S483" i="2"/>
  <c r="K484" i="2"/>
  <c r="L484" i="2"/>
  <c r="M484" i="2"/>
  <c r="N484" i="2"/>
  <c r="O484" i="2"/>
  <c r="P484" i="2"/>
  <c r="Q484" i="2"/>
  <c r="R484" i="2"/>
  <c r="S484" i="2"/>
  <c r="K485" i="2"/>
  <c r="L485" i="2"/>
  <c r="M485" i="2"/>
  <c r="N485" i="2"/>
  <c r="O485" i="2"/>
  <c r="P485" i="2"/>
  <c r="T485" i="2" s="1"/>
  <c r="Q485" i="2"/>
  <c r="R485" i="2"/>
  <c r="S485" i="2"/>
  <c r="K486" i="2"/>
  <c r="L486" i="2"/>
  <c r="M486" i="2"/>
  <c r="N486" i="2"/>
  <c r="O486" i="2"/>
  <c r="P486" i="2"/>
  <c r="Q486" i="2"/>
  <c r="R486" i="2"/>
  <c r="S486" i="2"/>
  <c r="K487" i="2"/>
  <c r="L487" i="2"/>
  <c r="M487" i="2"/>
  <c r="N487" i="2"/>
  <c r="O487" i="2"/>
  <c r="P487" i="2"/>
  <c r="Q487" i="2"/>
  <c r="R487" i="2"/>
  <c r="S487" i="2"/>
  <c r="K488" i="2"/>
  <c r="L488" i="2"/>
  <c r="M488" i="2"/>
  <c r="N488" i="2"/>
  <c r="O488" i="2"/>
  <c r="P488" i="2"/>
  <c r="Q488" i="2"/>
  <c r="R488" i="2"/>
  <c r="S488" i="2"/>
  <c r="K489" i="2"/>
  <c r="L489" i="2"/>
  <c r="M489" i="2"/>
  <c r="N489" i="2"/>
  <c r="O489" i="2"/>
  <c r="P489" i="2"/>
  <c r="Q489" i="2"/>
  <c r="R489" i="2"/>
  <c r="S489" i="2"/>
  <c r="K490" i="2"/>
  <c r="L490" i="2"/>
  <c r="M490" i="2"/>
  <c r="N490" i="2"/>
  <c r="O490" i="2"/>
  <c r="P490" i="2"/>
  <c r="Q490" i="2"/>
  <c r="R490" i="2"/>
  <c r="S490" i="2"/>
  <c r="K491" i="2"/>
  <c r="L491" i="2"/>
  <c r="M491" i="2"/>
  <c r="N491" i="2"/>
  <c r="O491" i="2"/>
  <c r="P491" i="2"/>
  <c r="Q491" i="2"/>
  <c r="R491" i="2"/>
  <c r="S491" i="2"/>
  <c r="K492" i="2"/>
  <c r="L492" i="2"/>
  <c r="M492" i="2"/>
  <c r="N492" i="2"/>
  <c r="O492" i="2"/>
  <c r="P492" i="2"/>
  <c r="Q492" i="2"/>
  <c r="R492" i="2"/>
  <c r="S492" i="2"/>
  <c r="K493" i="2"/>
  <c r="L493" i="2"/>
  <c r="M493" i="2"/>
  <c r="N493" i="2"/>
  <c r="O493" i="2"/>
  <c r="P493" i="2"/>
  <c r="T493" i="2" s="1"/>
  <c r="Q493" i="2"/>
  <c r="R493" i="2"/>
  <c r="S493" i="2"/>
  <c r="K494" i="2"/>
  <c r="L494" i="2"/>
  <c r="M494" i="2"/>
  <c r="N494" i="2"/>
  <c r="O494" i="2"/>
  <c r="P494" i="2"/>
  <c r="Q494" i="2"/>
  <c r="R494" i="2"/>
  <c r="S494" i="2"/>
  <c r="K495" i="2"/>
  <c r="L495" i="2"/>
  <c r="M495" i="2"/>
  <c r="N495" i="2"/>
  <c r="O495" i="2"/>
  <c r="P495" i="2"/>
  <c r="Q495" i="2"/>
  <c r="R495" i="2"/>
  <c r="S495" i="2"/>
  <c r="K496" i="2"/>
  <c r="L496" i="2"/>
  <c r="M496" i="2"/>
  <c r="N496" i="2"/>
  <c r="O496" i="2"/>
  <c r="P496" i="2"/>
  <c r="Q496" i="2"/>
  <c r="R496" i="2"/>
  <c r="S496" i="2"/>
  <c r="K497" i="2"/>
  <c r="L497" i="2"/>
  <c r="M497" i="2"/>
  <c r="N497" i="2"/>
  <c r="O497" i="2"/>
  <c r="P497" i="2"/>
  <c r="Q497" i="2"/>
  <c r="R497" i="2"/>
  <c r="S497" i="2"/>
  <c r="K498" i="2"/>
  <c r="L498" i="2"/>
  <c r="M498" i="2"/>
  <c r="N498" i="2"/>
  <c r="O498" i="2"/>
  <c r="P498" i="2"/>
  <c r="Q498" i="2"/>
  <c r="R498" i="2"/>
  <c r="S498" i="2"/>
  <c r="K499" i="2"/>
  <c r="L499" i="2"/>
  <c r="M499" i="2"/>
  <c r="N499" i="2"/>
  <c r="O499" i="2"/>
  <c r="P499" i="2"/>
  <c r="Q499" i="2"/>
  <c r="R499" i="2"/>
  <c r="S499" i="2"/>
  <c r="K500" i="2"/>
  <c r="L500" i="2"/>
  <c r="M500" i="2"/>
  <c r="N500" i="2"/>
  <c r="O500" i="2"/>
  <c r="P500" i="2"/>
  <c r="Q500" i="2"/>
  <c r="R500" i="2"/>
  <c r="S500" i="2"/>
  <c r="K501" i="2"/>
  <c r="L501" i="2"/>
  <c r="T501" i="2" s="1"/>
  <c r="M501" i="2"/>
  <c r="N501" i="2"/>
  <c r="O501" i="2"/>
  <c r="P501" i="2"/>
  <c r="Q501" i="2"/>
  <c r="R501" i="2"/>
  <c r="S501" i="2"/>
  <c r="K502" i="2"/>
  <c r="L502" i="2"/>
  <c r="M502" i="2"/>
  <c r="N502" i="2"/>
  <c r="O502" i="2"/>
  <c r="P502" i="2"/>
  <c r="Q502" i="2"/>
  <c r="R502" i="2"/>
  <c r="S502" i="2"/>
  <c r="K503" i="2"/>
  <c r="L503" i="2"/>
  <c r="M503" i="2"/>
  <c r="N503" i="2"/>
  <c r="O503" i="2"/>
  <c r="P503" i="2"/>
  <c r="Q503" i="2"/>
  <c r="R503" i="2"/>
  <c r="S503" i="2"/>
  <c r="K504" i="2"/>
  <c r="L504" i="2"/>
  <c r="M504" i="2"/>
  <c r="N504" i="2"/>
  <c r="O504" i="2"/>
  <c r="P504" i="2"/>
  <c r="Q504" i="2"/>
  <c r="R504" i="2"/>
  <c r="S504" i="2"/>
  <c r="K505" i="2"/>
  <c r="L505" i="2"/>
  <c r="M505" i="2"/>
  <c r="N505" i="2"/>
  <c r="O505" i="2"/>
  <c r="P505" i="2"/>
  <c r="Q505" i="2"/>
  <c r="R505" i="2"/>
  <c r="S505" i="2"/>
  <c r="K506" i="2"/>
  <c r="L506" i="2"/>
  <c r="M506" i="2"/>
  <c r="N506" i="2"/>
  <c r="O506" i="2"/>
  <c r="P506" i="2"/>
  <c r="Q506" i="2"/>
  <c r="R506" i="2"/>
  <c r="S506" i="2"/>
  <c r="K507" i="2"/>
  <c r="L507" i="2"/>
  <c r="M507" i="2"/>
  <c r="N507" i="2"/>
  <c r="O507" i="2"/>
  <c r="P507" i="2"/>
  <c r="Q507" i="2"/>
  <c r="R507" i="2"/>
  <c r="S507" i="2"/>
  <c r="K508" i="2"/>
  <c r="L508" i="2"/>
  <c r="M508" i="2"/>
  <c r="N508" i="2"/>
  <c r="O508" i="2"/>
  <c r="P508" i="2"/>
  <c r="Q508" i="2"/>
  <c r="R508" i="2"/>
  <c r="S508" i="2"/>
  <c r="K509" i="2"/>
  <c r="L509" i="2"/>
  <c r="M509" i="2"/>
  <c r="N509" i="2"/>
  <c r="O509" i="2"/>
  <c r="P509" i="2"/>
  <c r="T509" i="2" s="1"/>
  <c r="Q509" i="2"/>
  <c r="R509" i="2"/>
  <c r="S509" i="2"/>
  <c r="K510" i="2"/>
  <c r="L510" i="2"/>
  <c r="M510" i="2"/>
  <c r="N510" i="2"/>
  <c r="O510" i="2"/>
  <c r="P510" i="2"/>
  <c r="Q510" i="2"/>
  <c r="R510" i="2"/>
  <c r="S510" i="2"/>
  <c r="K511" i="2"/>
  <c r="L511" i="2"/>
  <c r="M511" i="2"/>
  <c r="N511" i="2"/>
  <c r="O511" i="2"/>
  <c r="P511" i="2"/>
  <c r="Q511" i="2"/>
  <c r="R511" i="2"/>
  <c r="S511" i="2"/>
  <c r="K512" i="2"/>
  <c r="L512" i="2"/>
  <c r="M512" i="2"/>
  <c r="N512" i="2"/>
  <c r="O512" i="2"/>
  <c r="P512" i="2"/>
  <c r="Q512" i="2"/>
  <c r="R512" i="2"/>
  <c r="S512" i="2"/>
  <c r="K513" i="2"/>
  <c r="L513" i="2"/>
  <c r="M513" i="2"/>
  <c r="N513" i="2"/>
  <c r="O513" i="2"/>
  <c r="P513" i="2"/>
  <c r="Q513" i="2"/>
  <c r="R513" i="2"/>
  <c r="S513" i="2"/>
  <c r="K514" i="2"/>
  <c r="L514" i="2"/>
  <c r="M514" i="2"/>
  <c r="N514" i="2"/>
  <c r="O514" i="2"/>
  <c r="P514" i="2"/>
  <c r="Q514" i="2"/>
  <c r="R514" i="2"/>
  <c r="S514" i="2"/>
  <c r="K515" i="2"/>
  <c r="L515" i="2"/>
  <c r="M515" i="2"/>
  <c r="N515" i="2"/>
  <c r="O515" i="2"/>
  <c r="P515" i="2"/>
  <c r="Q515" i="2"/>
  <c r="R515" i="2"/>
  <c r="S515" i="2"/>
  <c r="K516" i="2"/>
  <c r="L516" i="2"/>
  <c r="M516" i="2"/>
  <c r="N516" i="2"/>
  <c r="O516" i="2"/>
  <c r="P516" i="2"/>
  <c r="Q516" i="2"/>
  <c r="R516" i="2"/>
  <c r="S516" i="2"/>
  <c r="K517" i="2"/>
  <c r="T517" i="2" s="1"/>
  <c r="L517" i="2"/>
  <c r="M517" i="2"/>
  <c r="N517" i="2"/>
  <c r="O517" i="2"/>
  <c r="P517" i="2"/>
  <c r="Q517" i="2"/>
  <c r="R517" i="2"/>
  <c r="S517" i="2"/>
  <c r="K518" i="2"/>
  <c r="L518" i="2"/>
  <c r="M518" i="2"/>
  <c r="N518" i="2"/>
  <c r="O518" i="2"/>
  <c r="P518" i="2"/>
  <c r="Q518" i="2"/>
  <c r="R518" i="2"/>
  <c r="S518" i="2"/>
  <c r="K519" i="2"/>
  <c r="L519" i="2"/>
  <c r="M519" i="2"/>
  <c r="N519" i="2"/>
  <c r="O519" i="2"/>
  <c r="P519" i="2"/>
  <c r="Q519" i="2"/>
  <c r="R519" i="2"/>
  <c r="S519" i="2"/>
  <c r="K520" i="2"/>
  <c r="L520" i="2"/>
  <c r="M520" i="2"/>
  <c r="N520" i="2"/>
  <c r="O520" i="2"/>
  <c r="P520" i="2"/>
  <c r="Q520" i="2"/>
  <c r="R520" i="2"/>
  <c r="S520" i="2"/>
  <c r="K521" i="2"/>
  <c r="L521" i="2"/>
  <c r="M521" i="2"/>
  <c r="N521" i="2"/>
  <c r="O521" i="2"/>
  <c r="P521" i="2"/>
  <c r="Q521" i="2"/>
  <c r="R521" i="2"/>
  <c r="S521" i="2"/>
  <c r="K522" i="2"/>
  <c r="L522" i="2"/>
  <c r="M522" i="2"/>
  <c r="N522" i="2"/>
  <c r="O522" i="2"/>
  <c r="P522" i="2"/>
  <c r="Q522" i="2"/>
  <c r="R522" i="2"/>
  <c r="S522" i="2"/>
  <c r="K523" i="2"/>
  <c r="L523" i="2"/>
  <c r="M523" i="2"/>
  <c r="N523" i="2"/>
  <c r="O523" i="2"/>
  <c r="P523" i="2"/>
  <c r="Q523" i="2"/>
  <c r="R523" i="2"/>
  <c r="S523" i="2"/>
  <c r="K524" i="2"/>
  <c r="L524" i="2"/>
  <c r="M524" i="2"/>
  <c r="N524" i="2"/>
  <c r="O524" i="2"/>
  <c r="P524" i="2"/>
  <c r="Q524" i="2"/>
  <c r="R524" i="2"/>
  <c r="S524" i="2"/>
  <c r="K525" i="2"/>
  <c r="L525" i="2"/>
  <c r="M525" i="2"/>
  <c r="N525" i="2"/>
  <c r="O525" i="2"/>
  <c r="P525" i="2"/>
  <c r="Q525" i="2"/>
  <c r="R525" i="2"/>
  <c r="S525" i="2"/>
  <c r="K526" i="2"/>
  <c r="L526" i="2"/>
  <c r="M526" i="2"/>
  <c r="N526" i="2"/>
  <c r="O526" i="2"/>
  <c r="P526" i="2"/>
  <c r="Q526" i="2"/>
  <c r="R526" i="2"/>
  <c r="S526" i="2"/>
  <c r="K527" i="2"/>
  <c r="L527" i="2"/>
  <c r="M527" i="2"/>
  <c r="N527" i="2"/>
  <c r="O527" i="2"/>
  <c r="P527" i="2"/>
  <c r="Q527" i="2"/>
  <c r="R527" i="2"/>
  <c r="S527" i="2"/>
  <c r="K528" i="2"/>
  <c r="L528" i="2"/>
  <c r="M528" i="2"/>
  <c r="N528" i="2"/>
  <c r="O528" i="2"/>
  <c r="P528" i="2"/>
  <c r="Q528" i="2"/>
  <c r="R528" i="2"/>
  <c r="S528" i="2"/>
  <c r="K529" i="2"/>
  <c r="L529" i="2"/>
  <c r="M529" i="2"/>
  <c r="N529" i="2"/>
  <c r="O529" i="2"/>
  <c r="P529" i="2"/>
  <c r="Q529" i="2"/>
  <c r="R529" i="2"/>
  <c r="S529" i="2"/>
  <c r="K530" i="2"/>
  <c r="L530" i="2"/>
  <c r="M530" i="2"/>
  <c r="N530" i="2"/>
  <c r="O530" i="2"/>
  <c r="P530" i="2"/>
  <c r="Q530" i="2"/>
  <c r="R530" i="2"/>
  <c r="S530" i="2"/>
  <c r="K531" i="2"/>
  <c r="L531" i="2"/>
  <c r="M531" i="2"/>
  <c r="N531" i="2"/>
  <c r="O531" i="2"/>
  <c r="P531" i="2"/>
  <c r="Q531" i="2"/>
  <c r="R531" i="2"/>
  <c r="S531" i="2"/>
  <c r="K532" i="2"/>
  <c r="L532" i="2"/>
  <c r="M532" i="2"/>
  <c r="N532" i="2"/>
  <c r="O532" i="2"/>
  <c r="P532" i="2"/>
  <c r="Q532" i="2"/>
  <c r="R532" i="2"/>
  <c r="S532" i="2"/>
  <c r="K533" i="2"/>
  <c r="L533" i="2"/>
  <c r="M533" i="2"/>
  <c r="N533" i="2"/>
  <c r="O533" i="2"/>
  <c r="P533" i="2"/>
  <c r="Q533" i="2"/>
  <c r="R533" i="2"/>
  <c r="S533" i="2"/>
  <c r="K534" i="2"/>
  <c r="L534" i="2"/>
  <c r="M534" i="2"/>
  <c r="N534" i="2"/>
  <c r="O534" i="2"/>
  <c r="P534" i="2"/>
  <c r="Q534" i="2"/>
  <c r="R534" i="2"/>
  <c r="S534" i="2"/>
  <c r="K535" i="2"/>
  <c r="L535" i="2"/>
  <c r="M535" i="2"/>
  <c r="N535" i="2"/>
  <c r="O535" i="2"/>
  <c r="P535" i="2"/>
  <c r="Q535" i="2"/>
  <c r="R535" i="2"/>
  <c r="S535" i="2"/>
  <c r="K536" i="2"/>
  <c r="L536" i="2"/>
  <c r="M536" i="2"/>
  <c r="N536" i="2"/>
  <c r="O536" i="2"/>
  <c r="P536" i="2"/>
  <c r="Q536" i="2"/>
  <c r="R536" i="2"/>
  <c r="S536" i="2"/>
  <c r="K537" i="2"/>
  <c r="L537" i="2"/>
  <c r="M537" i="2"/>
  <c r="N537" i="2"/>
  <c r="O537" i="2"/>
  <c r="P537" i="2"/>
  <c r="Q537" i="2"/>
  <c r="R537" i="2"/>
  <c r="S537" i="2"/>
  <c r="K538" i="2"/>
  <c r="L538" i="2"/>
  <c r="M538" i="2"/>
  <c r="N538" i="2"/>
  <c r="O538" i="2"/>
  <c r="P538" i="2"/>
  <c r="Q538" i="2"/>
  <c r="R538" i="2"/>
  <c r="S538" i="2"/>
  <c r="K539" i="2"/>
  <c r="L539" i="2"/>
  <c r="M539" i="2"/>
  <c r="N539" i="2"/>
  <c r="O539" i="2"/>
  <c r="P539" i="2"/>
  <c r="Q539" i="2"/>
  <c r="R539" i="2"/>
  <c r="S539" i="2"/>
  <c r="K540" i="2"/>
  <c r="L540" i="2"/>
  <c r="M540" i="2"/>
  <c r="N540" i="2"/>
  <c r="O540" i="2"/>
  <c r="P540" i="2"/>
  <c r="Q540" i="2"/>
  <c r="R540" i="2"/>
  <c r="S540" i="2"/>
  <c r="K541" i="2"/>
  <c r="L541" i="2"/>
  <c r="M541" i="2"/>
  <c r="N541" i="2"/>
  <c r="O541" i="2"/>
  <c r="P541" i="2"/>
  <c r="Q541" i="2"/>
  <c r="R541" i="2"/>
  <c r="S541" i="2"/>
  <c r="K542" i="2"/>
  <c r="L542" i="2"/>
  <c r="M542" i="2"/>
  <c r="N542" i="2"/>
  <c r="O542" i="2"/>
  <c r="P542" i="2"/>
  <c r="Q542" i="2"/>
  <c r="R542" i="2"/>
  <c r="S542" i="2"/>
  <c r="K543" i="2"/>
  <c r="L543" i="2"/>
  <c r="M543" i="2"/>
  <c r="N543" i="2"/>
  <c r="O543" i="2"/>
  <c r="P543" i="2"/>
  <c r="Q543" i="2"/>
  <c r="R543" i="2"/>
  <c r="S543" i="2"/>
  <c r="K544" i="2"/>
  <c r="L544" i="2"/>
  <c r="M544" i="2"/>
  <c r="N544" i="2"/>
  <c r="O544" i="2"/>
  <c r="P544" i="2"/>
  <c r="Q544" i="2"/>
  <c r="R544" i="2"/>
  <c r="S544" i="2"/>
  <c r="K545" i="2"/>
  <c r="L545" i="2"/>
  <c r="M545" i="2"/>
  <c r="N545" i="2"/>
  <c r="O545" i="2"/>
  <c r="P545" i="2"/>
  <c r="Q545" i="2"/>
  <c r="R545" i="2"/>
  <c r="S545" i="2"/>
  <c r="K546" i="2"/>
  <c r="L546" i="2"/>
  <c r="M546" i="2"/>
  <c r="N546" i="2"/>
  <c r="O546" i="2"/>
  <c r="P546" i="2"/>
  <c r="Q546" i="2"/>
  <c r="R546" i="2"/>
  <c r="S546" i="2"/>
  <c r="K547" i="2"/>
  <c r="L547" i="2"/>
  <c r="M547" i="2"/>
  <c r="N547" i="2"/>
  <c r="O547" i="2"/>
  <c r="P547" i="2"/>
  <c r="Q547" i="2"/>
  <c r="R547" i="2"/>
  <c r="S547" i="2"/>
  <c r="K548" i="2"/>
  <c r="L548" i="2"/>
  <c r="M548" i="2"/>
  <c r="N548" i="2"/>
  <c r="O548" i="2"/>
  <c r="P548" i="2"/>
  <c r="Q548" i="2"/>
  <c r="R548" i="2"/>
  <c r="S548" i="2"/>
  <c r="K549" i="2"/>
  <c r="L549" i="2"/>
  <c r="M549" i="2"/>
  <c r="N549" i="2"/>
  <c r="O549" i="2"/>
  <c r="P549" i="2"/>
  <c r="Q549" i="2"/>
  <c r="R549" i="2"/>
  <c r="S549" i="2"/>
  <c r="K550" i="2"/>
  <c r="L550" i="2"/>
  <c r="M550" i="2"/>
  <c r="N550" i="2"/>
  <c r="O550" i="2"/>
  <c r="P550" i="2"/>
  <c r="Q550" i="2"/>
  <c r="R550" i="2"/>
  <c r="S550" i="2"/>
  <c r="K551" i="2"/>
  <c r="L551" i="2"/>
  <c r="M551" i="2"/>
  <c r="N551" i="2"/>
  <c r="O551" i="2"/>
  <c r="P551" i="2"/>
  <c r="Q551" i="2"/>
  <c r="R551" i="2"/>
  <c r="S551" i="2"/>
  <c r="K552" i="2"/>
  <c r="L552" i="2"/>
  <c r="M552" i="2"/>
  <c r="N552" i="2"/>
  <c r="O552" i="2"/>
  <c r="P552" i="2"/>
  <c r="Q552" i="2"/>
  <c r="R552" i="2"/>
  <c r="S552" i="2"/>
  <c r="K553" i="2"/>
  <c r="L553" i="2"/>
  <c r="M553" i="2"/>
  <c r="N553" i="2"/>
  <c r="O553" i="2"/>
  <c r="P553" i="2"/>
  <c r="Q553" i="2"/>
  <c r="R553" i="2"/>
  <c r="S553" i="2"/>
  <c r="K554" i="2"/>
  <c r="L554" i="2"/>
  <c r="M554" i="2"/>
  <c r="N554" i="2"/>
  <c r="O554" i="2"/>
  <c r="P554" i="2"/>
  <c r="Q554" i="2"/>
  <c r="R554" i="2"/>
  <c r="S554" i="2"/>
  <c r="K555" i="2"/>
  <c r="L555" i="2"/>
  <c r="M555" i="2"/>
  <c r="N555" i="2"/>
  <c r="O555" i="2"/>
  <c r="P555" i="2"/>
  <c r="Q555" i="2"/>
  <c r="R555" i="2"/>
  <c r="S555" i="2"/>
  <c r="K556" i="2"/>
  <c r="L556" i="2"/>
  <c r="M556" i="2"/>
  <c r="N556" i="2"/>
  <c r="O556" i="2"/>
  <c r="P556" i="2"/>
  <c r="Q556" i="2"/>
  <c r="R556" i="2"/>
  <c r="S556" i="2"/>
  <c r="K557" i="2"/>
  <c r="L557" i="2"/>
  <c r="M557" i="2"/>
  <c r="N557" i="2"/>
  <c r="O557" i="2"/>
  <c r="P557" i="2"/>
  <c r="Q557" i="2"/>
  <c r="R557" i="2"/>
  <c r="S557" i="2"/>
  <c r="K558" i="2"/>
  <c r="L558" i="2"/>
  <c r="M558" i="2"/>
  <c r="N558" i="2"/>
  <c r="O558" i="2"/>
  <c r="P558" i="2"/>
  <c r="Q558" i="2"/>
  <c r="R558" i="2"/>
  <c r="S558" i="2"/>
  <c r="K559" i="2"/>
  <c r="L559" i="2"/>
  <c r="M559" i="2"/>
  <c r="N559" i="2"/>
  <c r="O559" i="2"/>
  <c r="P559" i="2"/>
  <c r="Q559" i="2"/>
  <c r="R559" i="2"/>
  <c r="S559" i="2"/>
  <c r="K560" i="2"/>
  <c r="L560" i="2"/>
  <c r="M560" i="2"/>
  <c r="N560" i="2"/>
  <c r="O560" i="2"/>
  <c r="P560" i="2"/>
  <c r="Q560" i="2"/>
  <c r="R560" i="2"/>
  <c r="S560" i="2"/>
  <c r="K561" i="2"/>
  <c r="L561" i="2"/>
  <c r="M561" i="2"/>
  <c r="N561" i="2"/>
  <c r="O561" i="2"/>
  <c r="P561" i="2"/>
  <c r="Q561" i="2"/>
  <c r="R561" i="2"/>
  <c r="S561" i="2"/>
  <c r="K562" i="2"/>
  <c r="L562" i="2"/>
  <c r="M562" i="2"/>
  <c r="N562" i="2"/>
  <c r="O562" i="2"/>
  <c r="P562" i="2"/>
  <c r="Q562" i="2"/>
  <c r="R562" i="2"/>
  <c r="S562" i="2"/>
  <c r="K241" i="2"/>
  <c r="L241" i="2"/>
  <c r="M241" i="2"/>
  <c r="N241" i="2"/>
  <c r="O241" i="2"/>
  <c r="P241" i="2"/>
  <c r="Q241" i="2"/>
  <c r="R241" i="2"/>
  <c r="S241" i="2"/>
  <c r="K242" i="2"/>
  <c r="L242" i="2"/>
  <c r="M242" i="2"/>
  <c r="N242" i="2"/>
  <c r="O242" i="2"/>
  <c r="P242" i="2"/>
  <c r="Q242" i="2"/>
  <c r="R242" i="2"/>
  <c r="S242" i="2"/>
  <c r="K243" i="2"/>
  <c r="L243" i="2"/>
  <c r="M243" i="2"/>
  <c r="N243" i="2"/>
  <c r="O243" i="2"/>
  <c r="P243" i="2"/>
  <c r="Q243" i="2"/>
  <c r="R243" i="2"/>
  <c r="S243" i="2"/>
  <c r="K244" i="2"/>
  <c r="L244" i="2"/>
  <c r="M244" i="2"/>
  <c r="N244" i="2"/>
  <c r="O244" i="2"/>
  <c r="P244" i="2"/>
  <c r="Q244" i="2"/>
  <c r="R244" i="2"/>
  <c r="S244" i="2"/>
  <c r="L240" i="2"/>
  <c r="M240" i="2"/>
  <c r="N240" i="2"/>
  <c r="O240" i="2"/>
  <c r="P240" i="2"/>
  <c r="Q240" i="2"/>
  <c r="K240" i="2"/>
  <c r="K21" i="2"/>
  <c r="S240" i="2"/>
  <c r="R240" i="2"/>
  <c r="S239" i="2"/>
  <c r="R239" i="2"/>
  <c r="Q239" i="2"/>
  <c r="P239" i="2"/>
  <c r="O239" i="2"/>
  <c r="N239" i="2"/>
  <c r="M239" i="2"/>
  <c r="L239" i="2"/>
  <c r="K239" i="2"/>
  <c r="S238" i="2"/>
  <c r="R238" i="2"/>
  <c r="Q238" i="2"/>
  <c r="P238" i="2"/>
  <c r="O238" i="2"/>
  <c r="N238" i="2"/>
  <c r="M238" i="2"/>
  <c r="L238" i="2"/>
  <c r="K238" i="2"/>
  <c r="S237" i="2"/>
  <c r="R237" i="2"/>
  <c r="Q237" i="2"/>
  <c r="P237" i="2"/>
  <c r="O237" i="2"/>
  <c r="N237" i="2"/>
  <c r="M237" i="2"/>
  <c r="L237" i="2"/>
  <c r="K237" i="2"/>
  <c r="S236" i="2"/>
  <c r="R236" i="2"/>
  <c r="Q236" i="2"/>
  <c r="P236" i="2"/>
  <c r="O236" i="2"/>
  <c r="N236" i="2"/>
  <c r="M236" i="2"/>
  <c r="L236" i="2"/>
  <c r="K236" i="2"/>
  <c r="S235" i="2"/>
  <c r="R235" i="2"/>
  <c r="Q235" i="2"/>
  <c r="P235" i="2"/>
  <c r="O235" i="2"/>
  <c r="N235" i="2"/>
  <c r="M235" i="2"/>
  <c r="L235" i="2"/>
  <c r="K235" i="2"/>
  <c r="S234" i="2"/>
  <c r="R234" i="2"/>
  <c r="Q234" i="2"/>
  <c r="P234" i="2"/>
  <c r="O234" i="2"/>
  <c r="N234" i="2"/>
  <c r="M234" i="2"/>
  <c r="L234" i="2"/>
  <c r="K234" i="2"/>
  <c r="S233" i="2"/>
  <c r="R233" i="2"/>
  <c r="Q233" i="2"/>
  <c r="P233" i="2"/>
  <c r="O233" i="2"/>
  <c r="N233" i="2"/>
  <c r="M233" i="2"/>
  <c r="L233" i="2"/>
  <c r="K233" i="2"/>
  <c r="S232" i="2"/>
  <c r="R232" i="2"/>
  <c r="Q232" i="2"/>
  <c r="P232" i="2"/>
  <c r="O232" i="2"/>
  <c r="N232" i="2"/>
  <c r="M232" i="2"/>
  <c r="L232" i="2"/>
  <c r="K232" i="2"/>
  <c r="S231" i="2"/>
  <c r="R231" i="2"/>
  <c r="Q231" i="2"/>
  <c r="P231" i="2"/>
  <c r="O231" i="2"/>
  <c r="N231" i="2"/>
  <c r="M231" i="2"/>
  <c r="L231" i="2"/>
  <c r="K231" i="2"/>
  <c r="S230" i="2"/>
  <c r="R230" i="2"/>
  <c r="Q230" i="2"/>
  <c r="P230" i="2"/>
  <c r="O230" i="2"/>
  <c r="N230" i="2"/>
  <c r="M230" i="2"/>
  <c r="L230" i="2"/>
  <c r="K230" i="2"/>
  <c r="S229" i="2"/>
  <c r="R229" i="2"/>
  <c r="Q229" i="2"/>
  <c r="P229" i="2"/>
  <c r="O229" i="2"/>
  <c r="N229" i="2"/>
  <c r="M229" i="2"/>
  <c r="L229" i="2"/>
  <c r="K229" i="2"/>
  <c r="S228" i="2"/>
  <c r="R228" i="2"/>
  <c r="Q228" i="2"/>
  <c r="P228" i="2"/>
  <c r="O228" i="2"/>
  <c r="N228" i="2"/>
  <c r="M228" i="2"/>
  <c r="L228" i="2"/>
  <c r="K228" i="2"/>
  <c r="S227" i="2"/>
  <c r="R227" i="2"/>
  <c r="Q227" i="2"/>
  <c r="P227" i="2"/>
  <c r="O227" i="2"/>
  <c r="N227" i="2"/>
  <c r="M227" i="2"/>
  <c r="L227" i="2"/>
  <c r="K227" i="2"/>
  <c r="S226" i="2"/>
  <c r="R226" i="2"/>
  <c r="Q226" i="2"/>
  <c r="P226" i="2"/>
  <c r="O226" i="2"/>
  <c r="N226" i="2"/>
  <c r="M226" i="2"/>
  <c r="L226" i="2"/>
  <c r="K226" i="2"/>
  <c r="S225" i="2"/>
  <c r="R225" i="2"/>
  <c r="Q225" i="2"/>
  <c r="P225" i="2"/>
  <c r="O225" i="2"/>
  <c r="N225" i="2"/>
  <c r="M225" i="2"/>
  <c r="L225" i="2"/>
  <c r="K225" i="2"/>
  <c r="S224" i="2"/>
  <c r="R224" i="2"/>
  <c r="Q224" i="2"/>
  <c r="P224" i="2"/>
  <c r="O224" i="2"/>
  <c r="N224" i="2"/>
  <c r="M224" i="2"/>
  <c r="L224" i="2"/>
  <c r="K224" i="2"/>
  <c r="S223" i="2"/>
  <c r="R223" i="2"/>
  <c r="Q223" i="2"/>
  <c r="P223" i="2"/>
  <c r="O223" i="2"/>
  <c r="N223" i="2"/>
  <c r="M223" i="2"/>
  <c r="L223" i="2"/>
  <c r="K223" i="2"/>
  <c r="S222" i="2"/>
  <c r="R222" i="2"/>
  <c r="Q222" i="2"/>
  <c r="P222" i="2"/>
  <c r="O222" i="2"/>
  <c r="N222" i="2"/>
  <c r="M222" i="2"/>
  <c r="L222" i="2"/>
  <c r="K222" i="2"/>
  <c r="S221" i="2"/>
  <c r="R221" i="2"/>
  <c r="Q221" i="2"/>
  <c r="P221" i="2"/>
  <c r="O221" i="2"/>
  <c r="N221" i="2"/>
  <c r="M221" i="2"/>
  <c r="L221" i="2"/>
  <c r="K221" i="2"/>
  <c r="S220" i="2"/>
  <c r="R220" i="2"/>
  <c r="Q220" i="2"/>
  <c r="P220" i="2"/>
  <c r="O220" i="2"/>
  <c r="N220" i="2"/>
  <c r="M220" i="2"/>
  <c r="L220" i="2"/>
  <c r="K220" i="2"/>
  <c r="S219" i="2"/>
  <c r="R219" i="2"/>
  <c r="Q219" i="2"/>
  <c r="P219" i="2"/>
  <c r="O219" i="2"/>
  <c r="N219" i="2"/>
  <c r="M219" i="2"/>
  <c r="L219" i="2"/>
  <c r="K219" i="2"/>
  <c r="S218" i="2"/>
  <c r="R218" i="2"/>
  <c r="Q218" i="2"/>
  <c r="P218" i="2"/>
  <c r="O218" i="2"/>
  <c r="N218" i="2"/>
  <c r="M218" i="2"/>
  <c r="L218" i="2"/>
  <c r="K218" i="2"/>
  <c r="S217" i="2"/>
  <c r="R217" i="2"/>
  <c r="Q217" i="2"/>
  <c r="P217" i="2"/>
  <c r="O217" i="2"/>
  <c r="N217" i="2"/>
  <c r="M217" i="2"/>
  <c r="L217" i="2"/>
  <c r="K217" i="2"/>
  <c r="S216" i="2"/>
  <c r="R216" i="2"/>
  <c r="Q216" i="2"/>
  <c r="P216" i="2"/>
  <c r="O216" i="2"/>
  <c r="N216" i="2"/>
  <c r="M216" i="2"/>
  <c r="L216" i="2"/>
  <c r="K216" i="2"/>
  <c r="S215" i="2"/>
  <c r="R215" i="2"/>
  <c r="Q215" i="2"/>
  <c r="P215" i="2"/>
  <c r="O215" i="2"/>
  <c r="N215" i="2"/>
  <c r="M215" i="2"/>
  <c r="L215" i="2"/>
  <c r="K215" i="2"/>
  <c r="S214" i="2"/>
  <c r="R214" i="2"/>
  <c r="Q214" i="2"/>
  <c r="P214" i="2"/>
  <c r="O214" i="2"/>
  <c r="N214" i="2"/>
  <c r="M214" i="2"/>
  <c r="L214" i="2"/>
  <c r="K214" i="2"/>
  <c r="S213" i="2"/>
  <c r="R213" i="2"/>
  <c r="Q213" i="2"/>
  <c r="P213" i="2"/>
  <c r="O213" i="2"/>
  <c r="N213" i="2"/>
  <c r="M213" i="2"/>
  <c r="L213" i="2"/>
  <c r="K213" i="2"/>
  <c r="S212" i="2"/>
  <c r="R212" i="2"/>
  <c r="Q212" i="2"/>
  <c r="P212" i="2"/>
  <c r="O212" i="2"/>
  <c r="N212" i="2"/>
  <c r="M212" i="2"/>
  <c r="L212" i="2"/>
  <c r="K212" i="2"/>
  <c r="S211" i="2"/>
  <c r="R211" i="2"/>
  <c r="Q211" i="2"/>
  <c r="P211" i="2"/>
  <c r="O211" i="2"/>
  <c r="N211" i="2"/>
  <c r="M211" i="2"/>
  <c r="L211" i="2"/>
  <c r="K211" i="2"/>
  <c r="S210" i="2"/>
  <c r="R210" i="2"/>
  <c r="Q210" i="2"/>
  <c r="P210" i="2"/>
  <c r="O210" i="2"/>
  <c r="N210" i="2"/>
  <c r="M210" i="2"/>
  <c r="L210" i="2"/>
  <c r="K210" i="2"/>
  <c r="S209" i="2"/>
  <c r="R209" i="2"/>
  <c r="Q209" i="2"/>
  <c r="P209" i="2"/>
  <c r="O209" i="2"/>
  <c r="N209" i="2"/>
  <c r="M209" i="2"/>
  <c r="L209" i="2"/>
  <c r="K209" i="2"/>
  <c r="S208" i="2"/>
  <c r="R208" i="2"/>
  <c r="Q208" i="2"/>
  <c r="P208" i="2"/>
  <c r="O208" i="2"/>
  <c r="N208" i="2"/>
  <c r="M208" i="2"/>
  <c r="L208" i="2"/>
  <c r="K208" i="2"/>
  <c r="S207" i="2"/>
  <c r="R207" i="2"/>
  <c r="Q207" i="2"/>
  <c r="P207" i="2"/>
  <c r="O207" i="2"/>
  <c r="N207" i="2"/>
  <c r="M207" i="2"/>
  <c r="L207" i="2"/>
  <c r="K207" i="2"/>
  <c r="S206" i="2"/>
  <c r="R206" i="2"/>
  <c r="Q206" i="2"/>
  <c r="P206" i="2"/>
  <c r="O206" i="2"/>
  <c r="N206" i="2"/>
  <c r="M206" i="2"/>
  <c r="L206" i="2"/>
  <c r="K206" i="2"/>
  <c r="S205" i="2"/>
  <c r="R205" i="2"/>
  <c r="Q205" i="2"/>
  <c r="P205" i="2"/>
  <c r="O205" i="2"/>
  <c r="N205" i="2"/>
  <c r="M205" i="2"/>
  <c r="L205" i="2"/>
  <c r="K205" i="2"/>
  <c r="S204" i="2"/>
  <c r="R204" i="2"/>
  <c r="Q204" i="2"/>
  <c r="P204" i="2"/>
  <c r="O204" i="2"/>
  <c r="N204" i="2"/>
  <c r="M204" i="2"/>
  <c r="L204" i="2"/>
  <c r="K204" i="2"/>
  <c r="S203" i="2"/>
  <c r="R203" i="2"/>
  <c r="Q203" i="2"/>
  <c r="P203" i="2"/>
  <c r="O203" i="2"/>
  <c r="N203" i="2"/>
  <c r="M203" i="2"/>
  <c r="L203" i="2"/>
  <c r="K203" i="2"/>
  <c r="S202" i="2"/>
  <c r="R202" i="2"/>
  <c r="Q202" i="2"/>
  <c r="P202" i="2"/>
  <c r="O202" i="2"/>
  <c r="N202" i="2"/>
  <c r="M202" i="2"/>
  <c r="L202" i="2"/>
  <c r="K202" i="2"/>
  <c r="S201" i="2"/>
  <c r="R201" i="2"/>
  <c r="Q201" i="2"/>
  <c r="P201" i="2"/>
  <c r="O201" i="2"/>
  <c r="N201" i="2"/>
  <c r="M201" i="2"/>
  <c r="L201" i="2"/>
  <c r="K201" i="2"/>
  <c r="S200" i="2"/>
  <c r="R200" i="2"/>
  <c r="Q200" i="2"/>
  <c r="P200" i="2"/>
  <c r="O200" i="2"/>
  <c r="N200" i="2"/>
  <c r="M200" i="2"/>
  <c r="L200" i="2"/>
  <c r="K200" i="2"/>
  <c r="S199" i="2"/>
  <c r="R199" i="2"/>
  <c r="Q199" i="2"/>
  <c r="P199" i="2"/>
  <c r="O199" i="2"/>
  <c r="N199" i="2"/>
  <c r="M199" i="2"/>
  <c r="L199" i="2"/>
  <c r="K199" i="2"/>
  <c r="S198" i="2"/>
  <c r="R198" i="2"/>
  <c r="Q198" i="2"/>
  <c r="P198" i="2"/>
  <c r="O198" i="2"/>
  <c r="N198" i="2"/>
  <c r="M198" i="2"/>
  <c r="L198" i="2"/>
  <c r="K198" i="2"/>
  <c r="S197" i="2"/>
  <c r="R197" i="2"/>
  <c r="Q197" i="2"/>
  <c r="P197" i="2"/>
  <c r="O197" i="2"/>
  <c r="N197" i="2"/>
  <c r="M197" i="2"/>
  <c r="L197" i="2"/>
  <c r="K197" i="2"/>
  <c r="S196" i="2"/>
  <c r="R196" i="2"/>
  <c r="Q196" i="2"/>
  <c r="P196" i="2"/>
  <c r="O196" i="2"/>
  <c r="N196" i="2"/>
  <c r="M196" i="2"/>
  <c r="L196" i="2"/>
  <c r="K196" i="2"/>
  <c r="S195" i="2"/>
  <c r="R195" i="2"/>
  <c r="Q195" i="2"/>
  <c r="P195" i="2"/>
  <c r="O195" i="2"/>
  <c r="N195" i="2"/>
  <c r="M195" i="2"/>
  <c r="L195" i="2"/>
  <c r="K195" i="2"/>
  <c r="S194" i="2"/>
  <c r="R194" i="2"/>
  <c r="Q194" i="2"/>
  <c r="P194" i="2"/>
  <c r="O194" i="2"/>
  <c r="N194" i="2"/>
  <c r="M194" i="2"/>
  <c r="L194" i="2"/>
  <c r="K194" i="2"/>
  <c r="S193" i="2"/>
  <c r="R193" i="2"/>
  <c r="Q193" i="2"/>
  <c r="P193" i="2"/>
  <c r="O193" i="2"/>
  <c r="N193" i="2"/>
  <c r="M193" i="2"/>
  <c r="L193" i="2"/>
  <c r="K193" i="2"/>
  <c r="S192" i="2"/>
  <c r="R192" i="2"/>
  <c r="Q192" i="2"/>
  <c r="P192" i="2"/>
  <c r="O192" i="2"/>
  <c r="N192" i="2"/>
  <c r="M192" i="2"/>
  <c r="L192" i="2"/>
  <c r="K192" i="2"/>
  <c r="S191" i="2"/>
  <c r="R191" i="2"/>
  <c r="Q191" i="2"/>
  <c r="P191" i="2"/>
  <c r="O191" i="2"/>
  <c r="N191" i="2"/>
  <c r="M191" i="2"/>
  <c r="L191" i="2"/>
  <c r="K191" i="2"/>
  <c r="S190" i="2"/>
  <c r="R190" i="2"/>
  <c r="Q190" i="2"/>
  <c r="P190" i="2"/>
  <c r="O190" i="2"/>
  <c r="N190" i="2"/>
  <c r="M190" i="2"/>
  <c r="L190" i="2"/>
  <c r="K190" i="2"/>
  <c r="S189" i="2"/>
  <c r="R189" i="2"/>
  <c r="Q189" i="2"/>
  <c r="P189" i="2"/>
  <c r="O189" i="2"/>
  <c r="N189" i="2"/>
  <c r="M189" i="2"/>
  <c r="L189" i="2"/>
  <c r="K189" i="2"/>
  <c r="S188" i="2"/>
  <c r="R188" i="2"/>
  <c r="Q188" i="2"/>
  <c r="P188" i="2"/>
  <c r="O188" i="2"/>
  <c r="N188" i="2"/>
  <c r="M188" i="2"/>
  <c r="L188" i="2"/>
  <c r="K188" i="2"/>
  <c r="S187" i="2"/>
  <c r="R187" i="2"/>
  <c r="Q187" i="2"/>
  <c r="P187" i="2"/>
  <c r="O187" i="2"/>
  <c r="N187" i="2"/>
  <c r="M187" i="2"/>
  <c r="L187" i="2"/>
  <c r="K187" i="2"/>
  <c r="S186" i="2"/>
  <c r="R186" i="2"/>
  <c r="Q186" i="2"/>
  <c r="P186" i="2"/>
  <c r="O186" i="2"/>
  <c r="N186" i="2"/>
  <c r="M186" i="2"/>
  <c r="L186" i="2"/>
  <c r="K186" i="2"/>
  <c r="S185" i="2"/>
  <c r="R185" i="2"/>
  <c r="Q185" i="2"/>
  <c r="P185" i="2"/>
  <c r="O185" i="2"/>
  <c r="N185" i="2"/>
  <c r="M185" i="2"/>
  <c r="L185" i="2"/>
  <c r="K185" i="2"/>
  <c r="S184" i="2"/>
  <c r="R184" i="2"/>
  <c r="Q184" i="2"/>
  <c r="P184" i="2"/>
  <c r="O184" i="2"/>
  <c r="N184" i="2"/>
  <c r="M184" i="2"/>
  <c r="L184" i="2"/>
  <c r="K184" i="2"/>
  <c r="S183" i="2"/>
  <c r="R183" i="2"/>
  <c r="Q183" i="2"/>
  <c r="P183" i="2"/>
  <c r="O183" i="2"/>
  <c r="N183" i="2"/>
  <c r="M183" i="2"/>
  <c r="L183" i="2"/>
  <c r="K183" i="2"/>
  <c r="S182" i="2"/>
  <c r="R182" i="2"/>
  <c r="Q182" i="2"/>
  <c r="P182" i="2"/>
  <c r="O182" i="2"/>
  <c r="N182" i="2"/>
  <c r="M182" i="2"/>
  <c r="L182" i="2"/>
  <c r="K182" i="2"/>
  <c r="S181" i="2"/>
  <c r="R181" i="2"/>
  <c r="Q181" i="2"/>
  <c r="P181" i="2"/>
  <c r="O181" i="2"/>
  <c r="N181" i="2"/>
  <c r="M181" i="2"/>
  <c r="L181" i="2"/>
  <c r="K181" i="2"/>
  <c r="S180" i="2"/>
  <c r="R180" i="2"/>
  <c r="Q180" i="2"/>
  <c r="P180" i="2"/>
  <c r="O180" i="2"/>
  <c r="N180" i="2"/>
  <c r="M180" i="2"/>
  <c r="L180" i="2"/>
  <c r="K180" i="2"/>
  <c r="S179" i="2"/>
  <c r="R179" i="2"/>
  <c r="Q179" i="2"/>
  <c r="P179" i="2"/>
  <c r="O179" i="2"/>
  <c r="N179" i="2"/>
  <c r="M179" i="2"/>
  <c r="L179" i="2"/>
  <c r="K179" i="2"/>
  <c r="S178" i="2"/>
  <c r="R178" i="2"/>
  <c r="Q178" i="2"/>
  <c r="P178" i="2"/>
  <c r="O178" i="2"/>
  <c r="N178" i="2"/>
  <c r="M178" i="2"/>
  <c r="L178" i="2"/>
  <c r="K178" i="2"/>
  <c r="S177" i="2"/>
  <c r="R177" i="2"/>
  <c r="Q177" i="2"/>
  <c r="P177" i="2"/>
  <c r="O177" i="2"/>
  <c r="N177" i="2"/>
  <c r="M177" i="2"/>
  <c r="L177" i="2"/>
  <c r="K177" i="2"/>
  <c r="S176" i="2"/>
  <c r="R176" i="2"/>
  <c r="Q176" i="2"/>
  <c r="P176" i="2"/>
  <c r="O176" i="2"/>
  <c r="N176" i="2"/>
  <c r="M176" i="2"/>
  <c r="L176" i="2"/>
  <c r="K176" i="2"/>
  <c r="S175" i="2"/>
  <c r="R175" i="2"/>
  <c r="Q175" i="2"/>
  <c r="P175" i="2"/>
  <c r="O175" i="2"/>
  <c r="N175" i="2"/>
  <c r="M175" i="2"/>
  <c r="L175" i="2"/>
  <c r="K175" i="2"/>
  <c r="S174" i="2"/>
  <c r="R174" i="2"/>
  <c r="Q174" i="2"/>
  <c r="P174" i="2"/>
  <c r="O174" i="2"/>
  <c r="N174" i="2"/>
  <c r="M174" i="2"/>
  <c r="L174" i="2"/>
  <c r="K174" i="2"/>
  <c r="S173" i="2"/>
  <c r="R173" i="2"/>
  <c r="Q173" i="2"/>
  <c r="P173" i="2"/>
  <c r="O173" i="2"/>
  <c r="N173" i="2"/>
  <c r="M173" i="2"/>
  <c r="L173" i="2"/>
  <c r="K173" i="2"/>
  <c r="S172" i="2"/>
  <c r="R172" i="2"/>
  <c r="Q172" i="2"/>
  <c r="P172" i="2"/>
  <c r="O172" i="2"/>
  <c r="N172" i="2"/>
  <c r="M172" i="2"/>
  <c r="L172" i="2"/>
  <c r="K172" i="2"/>
  <c r="S171" i="2"/>
  <c r="R171" i="2"/>
  <c r="Q171" i="2"/>
  <c r="P171" i="2"/>
  <c r="O171" i="2"/>
  <c r="N171" i="2"/>
  <c r="M171" i="2"/>
  <c r="L171" i="2"/>
  <c r="K171" i="2"/>
  <c r="S170" i="2"/>
  <c r="R170" i="2"/>
  <c r="Q170" i="2"/>
  <c r="P170" i="2"/>
  <c r="O170" i="2"/>
  <c r="N170" i="2"/>
  <c r="M170" i="2"/>
  <c r="L170" i="2"/>
  <c r="K170" i="2"/>
  <c r="S169" i="2"/>
  <c r="R169" i="2"/>
  <c r="Q169" i="2"/>
  <c r="P169" i="2"/>
  <c r="O169" i="2"/>
  <c r="N169" i="2"/>
  <c r="M169" i="2"/>
  <c r="L169" i="2"/>
  <c r="K169" i="2"/>
  <c r="S168" i="2"/>
  <c r="R168" i="2"/>
  <c r="Q168" i="2"/>
  <c r="P168" i="2"/>
  <c r="O168" i="2"/>
  <c r="N168" i="2"/>
  <c r="M168" i="2"/>
  <c r="L168" i="2"/>
  <c r="K168" i="2"/>
  <c r="S167" i="2"/>
  <c r="R167" i="2"/>
  <c r="Q167" i="2"/>
  <c r="P167" i="2"/>
  <c r="O167" i="2"/>
  <c r="N167" i="2"/>
  <c r="M167" i="2"/>
  <c r="L167" i="2"/>
  <c r="K167" i="2"/>
  <c r="S166" i="2"/>
  <c r="R166" i="2"/>
  <c r="Q166" i="2"/>
  <c r="P166" i="2"/>
  <c r="O166" i="2"/>
  <c r="N166" i="2"/>
  <c r="M166" i="2"/>
  <c r="L166" i="2"/>
  <c r="K166" i="2"/>
  <c r="S165" i="2"/>
  <c r="R165" i="2"/>
  <c r="Q165" i="2"/>
  <c r="P165" i="2"/>
  <c r="O165" i="2"/>
  <c r="N165" i="2"/>
  <c r="M165" i="2"/>
  <c r="L165" i="2"/>
  <c r="K165" i="2"/>
  <c r="S164" i="2"/>
  <c r="R164" i="2"/>
  <c r="Q164" i="2"/>
  <c r="P164" i="2"/>
  <c r="O164" i="2"/>
  <c r="N164" i="2"/>
  <c r="M164" i="2"/>
  <c r="L164" i="2"/>
  <c r="K164" i="2"/>
  <c r="S163" i="2"/>
  <c r="R163" i="2"/>
  <c r="Q163" i="2"/>
  <c r="P163" i="2"/>
  <c r="O163" i="2"/>
  <c r="N163" i="2"/>
  <c r="M163" i="2"/>
  <c r="L163" i="2"/>
  <c r="K163" i="2"/>
  <c r="S162" i="2"/>
  <c r="R162" i="2"/>
  <c r="Q162" i="2"/>
  <c r="P162" i="2"/>
  <c r="O162" i="2"/>
  <c r="N162" i="2"/>
  <c r="M162" i="2"/>
  <c r="L162" i="2"/>
  <c r="K162" i="2"/>
  <c r="S161" i="2"/>
  <c r="R161" i="2"/>
  <c r="Q161" i="2"/>
  <c r="P161" i="2"/>
  <c r="O161" i="2"/>
  <c r="N161" i="2"/>
  <c r="M161" i="2"/>
  <c r="L161" i="2"/>
  <c r="K161" i="2"/>
  <c r="S160" i="2"/>
  <c r="R160" i="2"/>
  <c r="Q160" i="2"/>
  <c r="P160" i="2"/>
  <c r="O160" i="2"/>
  <c r="N160" i="2"/>
  <c r="M160" i="2"/>
  <c r="L160" i="2"/>
  <c r="K160" i="2"/>
  <c r="S159" i="2"/>
  <c r="R159" i="2"/>
  <c r="Q159" i="2"/>
  <c r="P159" i="2"/>
  <c r="O159" i="2"/>
  <c r="N159" i="2"/>
  <c r="M159" i="2"/>
  <c r="L159" i="2"/>
  <c r="K159" i="2"/>
  <c r="S158" i="2"/>
  <c r="R158" i="2"/>
  <c r="Q158" i="2"/>
  <c r="P158" i="2"/>
  <c r="O158" i="2"/>
  <c r="N158" i="2"/>
  <c r="M158" i="2"/>
  <c r="L158" i="2"/>
  <c r="K158" i="2"/>
  <c r="S157" i="2"/>
  <c r="R157" i="2"/>
  <c r="Q157" i="2"/>
  <c r="P157" i="2"/>
  <c r="O157" i="2"/>
  <c r="N157" i="2"/>
  <c r="M157" i="2"/>
  <c r="L157" i="2"/>
  <c r="K157" i="2"/>
  <c r="S156" i="2"/>
  <c r="R156" i="2"/>
  <c r="Q156" i="2"/>
  <c r="P156" i="2"/>
  <c r="O156" i="2"/>
  <c r="N156" i="2"/>
  <c r="M156" i="2"/>
  <c r="L156" i="2"/>
  <c r="K156" i="2"/>
  <c r="S155" i="2"/>
  <c r="R155" i="2"/>
  <c r="Q155" i="2"/>
  <c r="P155" i="2"/>
  <c r="O155" i="2"/>
  <c r="N155" i="2"/>
  <c r="M155" i="2"/>
  <c r="L155" i="2"/>
  <c r="K155" i="2"/>
  <c r="S154" i="2"/>
  <c r="R154" i="2"/>
  <c r="Q154" i="2"/>
  <c r="P154" i="2"/>
  <c r="O154" i="2"/>
  <c r="N154" i="2"/>
  <c r="M154" i="2"/>
  <c r="L154" i="2"/>
  <c r="K154" i="2"/>
  <c r="S153" i="2"/>
  <c r="R153" i="2"/>
  <c r="Q153" i="2"/>
  <c r="P153" i="2"/>
  <c r="O153" i="2"/>
  <c r="N153" i="2"/>
  <c r="M153" i="2"/>
  <c r="L153" i="2"/>
  <c r="K153" i="2"/>
  <c r="S152" i="2"/>
  <c r="R152" i="2"/>
  <c r="Q152" i="2"/>
  <c r="P152" i="2"/>
  <c r="O152" i="2"/>
  <c r="N152" i="2"/>
  <c r="M152" i="2"/>
  <c r="L152" i="2"/>
  <c r="K152" i="2"/>
  <c r="S151" i="2"/>
  <c r="R151" i="2"/>
  <c r="Q151" i="2"/>
  <c r="P151" i="2"/>
  <c r="O151" i="2"/>
  <c r="N151" i="2"/>
  <c r="M151" i="2"/>
  <c r="L151" i="2"/>
  <c r="K151" i="2"/>
  <c r="S150" i="2"/>
  <c r="R150" i="2"/>
  <c r="Q150" i="2"/>
  <c r="P150" i="2"/>
  <c r="O150" i="2"/>
  <c r="N150" i="2"/>
  <c r="M150" i="2"/>
  <c r="L150" i="2"/>
  <c r="K150" i="2"/>
  <c r="S149" i="2"/>
  <c r="R149" i="2"/>
  <c r="Q149" i="2"/>
  <c r="P149" i="2"/>
  <c r="O149" i="2"/>
  <c r="N149" i="2"/>
  <c r="M149" i="2"/>
  <c r="L149" i="2"/>
  <c r="K149" i="2"/>
  <c r="S148" i="2"/>
  <c r="R148" i="2"/>
  <c r="Q148" i="2"/>
  <c r="P148" i="2"/>
  <c r="O148" i="2"/>
  <c r="N148" i="2"/>
  <c r="M148" i="2"/>
  <c r="L148" i="2"/>
  <c r="K148" i="2"/>
  <c r="S147" i="2"/>
  <c r="R147" i="2"/>
  <c r="Q147" i="2"/>
  <c r="P147" i="2"/>
  <c r="O147" i="2"/>
  <c r="N147" i="2"/>
  <c r="M147" i="2"/>
  <c r="L147" i="2"/>
  <c r="K147" i="2"/>
  <c r="S146" i="2"/>
  <c r="R146" i="2"/>
  <c r="Q146" i="2"/>
  <c r="P146" i="2"/>
  <c r="O146" i="2"/>
  <c r="N146" i="2"/>
  <c r="M146" i="2"/>
  <c r="L146" i="2"/>
  <c r="K146" i="2"/>
  <c r="S145" i="2"/>
  <c r="R145" i="2"/>
  <c r="Q145" i="2"/>
  <c r="P145" i="2"/>
  <c r="O145" i="2"/>
  <c r="N145" i="2"/>
  <c r="M145" i="2"/>
  <c r="L145" i="2"/>
  <c r="K145" i="2"/>
  <c r="S144" i="2"/>
  <c r="R144" i="2"/>
  <c r="Q144" i="2"/>
  <c r="P144" i="2"/>
  <c r="O144" i="2"/>
  <c r="N144" i="2"/>
  <c r="M144" i="2"/>
  <c r="L144" i="2"/>
  <c r="K144" i="2"/>
  <c r="S143" i="2"/>
  <c r="R143" i="2"/>
  <c r="Q143" i="2"/>
  <c r="P143" i="2"/>
  <c r="O143" i="2"/>
  <c r="N143" i="2"/>
  <c r="M143" i="2"/>
  <c r="L143" i="2"/>
  <c r="K143" i="2"/>
  <c r="S142" i="2"/>
  <c r="R142" i="2"/>
  <c r="Q142" i="2"/>
  <c r="P142" i="2"/>
  <c r="O142" i="2"/>
  <c r="N142" i="2"/>
  <c r="M142" i="2"/>
  <c r="L142" i="2"/>
  <c r="K142" i="2"/>
  <c r="S141" i="2"/>
  <c r="R141" i="2"/>
  <c r="Q141" i="2"/>
  <c r="P141" i="2"/>
  <c r="O141" i="2"/>
  <c r="N141" i="2"/>
  <c r="M141" i="2"/>
  <c r="L141" i="2"/>
  <c r="K141" i="2"/>
  <c r="S140" i="2"/>
  <c r="R140" i="2"/>
  <c r="Q140" i="2"/>
  <c r="P140" i="2"/>
  <c r="O140" i="2"/>
  <c r="N140" i="2"/>
  <c r="M140" i="2"/>
  <c r="L140" i="2"/>
  <c r="K140" i="2"/>
  <c r="S139" i="2"/>
  <c r="R139" i="2"/>
  <c r="Q139" i="2"/>
  <c r="P139" i="2"/>
  <c r="O139" i="2"/>
  <c r="N139" i="2"/>
  <c r="M139" i="2"/>
  <c r="L139" i="2"/>
  <c r="K139" i="2"/>
  <c r="S138" i="2"/>
  <c r="R138" i="2"/>
  <c r="Q138" i="2"/>
  <c r="P138" i="2"/>
  <c r="O138" i="2"/>
  <c r="N138" i="2"/>
  <c r="M138" i="2"/>
  <c r="L138" i="2"/>
  <c r="K138" i="2"/>
  <c r="S137" i="2"/>
  <c r="R137" i="2"/>
  <c r="Q137" i="2"/>
  <c r="P137" i="2"/>
  <c r="O137" i="2"/>
  <c r="N137" i="2"/>
  <c r="M137" i="2"/>
  <c r="L137" i="2"/>
  <c r="K137" i="2"/>
  <c r="S136" i="2"/>
  <c r="R136" i="2"/>
  <c r="Q136" i="2"/>
  <c r="P136" i="2"/>
  <c r="O136" i="2"/>
  <c r="N136" i="2"/>
  <c r="M136" i="2"/>
  <c r="L136" i="2"/>
  <c r="K136" i="2"/>
  <c r="S135" i="2"/>
  <c r="R135" i="2"/>
  <c r="Q135" i="2"/>
  <c r="P135" i="2"/>
  <c r="O135" i="2"/>
  <c r="N135" i="2"/>
  <c r="M135" i="2"/>
  <c r="L135" i="2"/>
  <c r="K135" i="2"/>
  <c r="S134" i="2"/>
  <c r="R134" i="2"/>
  <c r="Q134" i="2"/>
  <c r="P134" i="2"/>
  <c r="O134" i="2"/>
  <c r="N134" i="2"/>
  <c r="M134" i="2"/>
  <c r="L134" i="2"/>
  <c r="K134" i="2"/>
  <c r="S133" i="2"/>
  <c r="R133" i="2"/>
  <c r="Q133" i="2"/>
  <c r="P133" i="2"/>
  <c r="O133" i="2"/>
  <c r="N133" i="2"/>
  <c r="M133" i="2"/>
  <c r="L133" i="2"/>
  <c r="K133" i="2"/>
  <c r="S132" i="2"/>
  <c r="R132" i="2"/>
  <c r="Q132" i="2"/>
  <c r="P132" i="2"/>
  <c r="O132" i="2"/>
  <c r="N132" i="2"/>
  <c r="M132" i="2"/>
  <c r="L132" i="2"/>
  <c r="K132" i="2"/>
  <c r="S131" i="2"/>
  <c r="R131" i="2"/>
  <c r="Q131" i="2"/>
  <c r="P131" i="2"/>
  <c r="O131" i="2"/>
  <c r="N131" i="2"/>
  <c r="M131" i="2"/>
  <c r="L131" i="2"/>
  <c r="K131" i="2"/>
  <c r="S130" i="2"/>
  <c r="R130" i="2"/>
  <c r="Q130" i="2"/>
  <c r="P130" i="2"/>
  <c r="O130" i="2"/>
  <c r="N130" i="2"/>
  <c r="M130" i="2"/>
  <c r="L130" i="2"/>
  <c r="K130" i="2"/>
  <c r="S129" i="2"/>
  <c r="R129" i="2"/>
  <c r="Q129" i="2"/>
  <c r="P129" i="2"/>
  <c r="O129" i="2"/>
  <c r="N129" i="2"/>
  <c r="M129" i="2"/>
  <c r="L129" i="2"/>
  <c r="K129" i="2"/>
  <c r="S128" i="2"/>
  <c r="R128" i="2"/>
  <c r="Q128" i="2"/>
  <c r="P128" i="2"/>
  <c r="O128" i="2"/>
  <c r="N128" i="2"/>
  <c r="M128" i="2"/>
  <c r="L128" i="2"/>
  <c r="K128" i="2"/>
  <c r="S127" i="2"/>
  <c r="R127" i="2"/>
  <c r="Q127" i="2"/>
  <c r="P127" i="2"/>
  <c r="O127" i="2"/>
  <c r="N127" i="2"/>
  <c r="M127" i="2"/>
  <c r="L127" i="2"/>
  <c r="K127" i="2"/>
  <c r="S126" i="2"/>
  <c r="R126" i="2"/>
  <c r="Q126" i="2"/>
  <c r="P126" i="2"/>
  <c r="O126" i="2"/>
  <c r="N126" i="2"/>
  <c r="M126" i="2"/>
  <c r="L126" i="2"/>
  <c r="K126" i="2"/>
  <c r="S125" i="2"/>
  <c r="R125" i="2"/>
  <c r="Q125" i="2"/>
  <c r="P125" i="2"/>
  <c r="O125" i="2"/>
  <c r="N125" i="2"/>
  <c r="M125" i="2"/>
  <c r="L125" i="2"/>
  <c r="K125" i="2"/>
  <c r="S124" i="2"/>
  <c r="R124" i="2"/>
  <c r="Q124" i="2"/>
  <c r="P124" i="2"/>
  <c r="O124" i="2"/>
  <c r="N124" i="2"/>
  <c r="M124" i="2"/>
  <c r="L124" i="2"/>
  <c r="K124" i="2"/>
  <c r="S123" i="2"/>
  <c r="R123" i="2"/>
  <c r="Q123" i="2"/>
  <c r="P123" i="2"/>
  <c r="O123" i="2"/>
  <c r="N123" i="2"/>
  <c r="M123" i="2"/>
  <c r="L123" i="2"/>
  <c r="K123" i="2"/>
  <c r="S122" i="2"/>
  <c r="R122" i="2"/>
  <c r="Q122" i="2"/>
  <c r="P122" i="2"/>
  <c r="O122" i="2"/>
  <c r="N122" i="2"/>
  <c r="M122" i="2"/>
  <c r="L122" i="2"/>
  <c r="K122" i="2"/>
  <c r="S121" i="2"/>
  <c r="R121" i="2"/>
  <c r="Q121" i="2"/>
  <c r="P121" i="2"/>
  <c r="O121" i="2"/>
  <c r="N121" i="2"/>
  <c r="M121" i="2"/>
  <c r="L121" i="2"/>
  <c r="K121" i="2"/>
  <c r="S120" i="2"/>
  <c r="R120" i="2"/>
  <c r="Q120" i="2"/>
  <c r="P120" i="2"/>
  <c r="O120" i="2"/>
  <c r="N120" i="2"/>
  <c r="M120" i="2"/>
  <c r="L120" i="2"/>
  <c r="K120" i="2"/>
  <c r="S119" i="2"/>
  <c r="R119" i="2"/>
  <c r="Q119" i="2"/>
  <c r="P119" i="2"/>
  <c r="O119" i="2"/>
  <c r="N119" i="2"/>
  <c r="M119" i="2"/>
  <c r="L119" i="2"/>
  <c r="K119" i="2"/>
  <c r="S118" i="2"/>
  <c r="R118" i="2"/>
  <c r="Q118" i="2"/>
  <c r="P118" i="2"/>
  <c r="O118" i="2"/>
  <c r="N118" i="2"/>
  <c r="M118" i="2"/>
  <c r="L118" i="2"/>
  <c r="K118" i="2"/>
  <c r="S117" i="2"/>
  <c r="R117" i="2"/>
  <c r="Q117" i="2"/>
  <c r="P117" i="2"/>
  <c r="O117" i="2"/>
  <c r="N117" i="2"/>
  <c r="M117" i="2"/>
  <c r="L117" i="2"/>
  <c r="K117" i="2"/>
  <c r="S116" i="2"/>
  <c r="R116" i="2"/>
  <c r="Q116" i="2"/>
  <c r="P116" i="2"/>
  <c r="O116" i="2"/>
  <c r="N116" i="2"/>
  <c r="M116" i="2"/>
  <c r="L116" i="2"/>
  <c r="K116" i="2"/>
  <c r="S115" i="2"/>
  <c r="R115" i="2"/>
  <c r="Q115" i="2"/>
  <c r="P115" i="2"/>
  <c r="O115" i="2"/>
  <c r="N115" i="2"/>
  <c r="M115" i="2"/>
  <c r="L115" i="2"/>
  <c r="K115" i="2"/>
  <c r="S114" i="2"/>
  <c r="R114" i="2"/>
  <c r="Q114" i="2"/>
  <c r="P114" i="2"/>
  <c r="O114" i="2"/>
  <c r="N114" i="2"/>
  <c r="M114" i="2"/>
  <c r="L114" i="2"/>
  <c r="K114" i="2"/>
  <c r="S113" i="2"/>
  <c r="R113" i="2"/>
  <c r="Q113" i="2"/>
  <c r="P113" i="2"/>
  <c r="O113" i="2"/>
  <c r="N113" i="2"/>
  <c r="M113" i="2"/>
  <c r="L113" i="2"/>
  <c r="K113" i="2"/>
  <c r="S112" i="2"/>
  <c r="R112" i="2"/>
  <c r="Q112" i="2"/>
  <c r="P112" i="2"/>
  <c r="O112" i="2"/>
  <c r="N112" i="2"/>
  <c r="M112" i="2"/>
  <c r="L112" i="2"/>
  <c r="K112" i="2"/>
  <c r="S111" i="2"/>
  <c r="R111" i="2"/>
  <c r="Q111" i="2"/>
  <c r="P111" i="2"/>
  <c r="O111" i="2"/>
  <c r="N111" i="2"/>
  <c r="M111" i="2"/>
  <c r="L111" i="2"/>
  <c r="K111" i="2"/>
  <c r="S110" i="2"/>
  <c r="R110" i="2"/>
  <c r="Q110" i="2"/>
  <c r="P110" i="2"/>
  <c r="O110" i="2"/>
  <c r="N110" i="2"/>
  <c r="M110" i="2"/>
  <c r="L110" i="2"/>
  <c r="K110" i="2"/>
  <c r="S109" i="2"/>
  <c r="R109" i="2"/>
  <c r="Q109" i="2"/>
  <c r="P109" i="2"/>
  <c r="O109" i="2"/>
  <c r="N109" i="2"/>
  <c r="M109" i="2"/>
  <c r="L109" i="2"/>
  <c r="K109" i="2"/>
  <c r="S108" i="2"/>
  <c r="R108" i="2"/>
  <c r="Q108" i="2"/>
  <c r="P108" i="2"/>
  <c r="O108" i="2"/>
  <c r="N108" i="2"/>
  <c r="M108" i="2"/>
  <c r="L108" i="2"/>
  <c r="K108" i="2"/>
  <c r="S107" i="2"/>
  <c r="R107" i="2"/>
  <c r="Q107" i="2"/>
  <c r="P107" i="2"/>
  <c r="O107" i="2"/>
  <c r="N107" i="2"/>
  <c r="M107" i="2"/>
  <c r="L107" i="2"/>
  <c r="K107" i="2"/>
  <c r="S106" i="2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S104" i="2"/>
  <c r="R104" i="2"/>
  <c r="Q104" i="2"/>
  <c r="P104" i="2"/>
  <c r="O104" i="2"/>
  <c r="N104" i="2"/>
  <c r="M104" i="2"/>
  <c r="L104" i="2"/>
  <c r="K104" i="2"/>
  <c r="S103" i="2"/>
  <c r="R103" i="2"/>
  <c r="Q103" i="2"/>
  <c r="P103" i="2"/>
  <c r="O103" i="2"/>
  <c r="N103" i="2"/>
  <c r="M103" i="2"/>
  <c r="L103" i="2"/>
  <c r="K103" i="2"/>
  <c r="S102" i="2"/>
  <c r="R102" i="2"/>
  <c r="Q102" i="2"/>
  <c r="P102" i="2"/>
  <c r="O102" i="2"/>
  <c r="N102" i="2"/>
  <c r="M102" i="2"/>
  <c r="L102" i="2"/>
  <c r="K102" i="2"/>
  <c r="S101" i="2"/>
  <c r="R101" i="2"/>
  <c r="Q101" i="2"/>
  <c r="P101" i="2"/>
  <c r="O101" i="2"/>
  <c r="N101" i="2"/>
  <c r="M101" i="2"/>
  <c r="L101" i="2"/>
  <c r="K101" i="2"/>
  <c r="S100" i="2"/>
  <c r="R100" i="2"/>
  <c r="Q100" i="2"/>
  <c r="P100" i="2"/>
  <c r="O100" i="2"/>
  <c r="N100" i="2"/>
  <c r="M100" i="2"/>
  <c r="L100" i="2"/>
  <c r="K100" i="2"/>
  <c r="S99" i="2"/>
  <c r="R99" i="2"/>
  <c r="Q99" i="2"/>
  <c r="P99" i="2"/>
  <c r="O99" i="2"/>
  <c r="N99" i="2"/>
  <c r="M99" i="2"/>
  <c r="L99" i="2"/>
  <c r="K99" i="2"/>
  <c r="S98" i="2"/>
  <c r="R98" i="2"/>
  <c r="Q98" i="2"/>
  <c r="P98" i="2"/>
  <c r="O98" i="2"/>
  <c r="N98" i="2"/>
  <c r="M98" i="2"/>
  <c r="L98" i="2"/>
  <c r="K98" i="2"/>
  <c r="S97" i="2"/>
  <c r="R97" i="2"/>
  <c r="Q97" i="2"/>
  <c r="P97" i="2"/>
  <c r="O97" i="2"/>
  <c r="N97" i="2"/>
  <c r="M97" i="2"/>
  <c r="L97" i="2"/>
  <c r="K97" i="2"/>
  <c r="S96" i="2"/>
  <c r="R96" i="2"/>
  <c r="Q96" i="2"/>
  <c r="P96" i="2"/>
  <c r="O96" i="2"/>
  <c r="N96" i="2"/>
  <c r="M96" i="2"/>
  <c r="L96" i="2"/>
  <c r="K96" i="2"/>
  <c r="S95" i="2"/>
  <c r="R95" i="2"/>
  <c r="Q95" i="2"/>
  <c r="P95" i="2"/>
  <c r="O95" i="2"/>
  <c r="N95" i="2"/>
  <c r="M95" i="2"/>
  <c r="L95" i="2"/>
  <c r="K95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S92" i="2"/>
  <c r="R92" i="2"/>
  <c r="Q92" i="2"/>
  <c r="P92" i="2"/>
  <c r="O92" i="2"/>
  <c r="N92" i="2"/>
  <c r="M92" i="2"/>
  <c r="L92" i="2"/>
  <c r="K92" i="2"/>
  <c r="S91" i="2"/>
  <c r="R91" i="2"/>
  <c r="Q91" i="2"/>
  <c r="P91" i="2"/>
  <c r="O91" i="2"/>
  <c r="N91" i="2"/>
  <c r="M91" i="2"/>
  <c r="L91" i="2"/>
  <c r="K91" i="2"/>
  <c r="S90" i="2"/>
  <c r="R90" i="2"/>
  <c r="Q90" i="2"/>
  <c r="P90" i="2"/>
  <c r="O90" i="2"/>
  <c r="N90" i="2"/>
  <c r="M90" i="2"/>
  <c r="L90" i="2"/>
  <c r="K90" i="2"/>
  <c r="S89" i="2"/>
  <c r="R89" i="2"/>
  <c r="Q89" i="2"/>
  <c r="P89" i="2"/>
  <c r="O89" i="2"/>
  <c r="N89" i="2"/>
  <c r="M89" i="2"/>
  <c r="L89" i="2"/>
  <c r="K89" i="2"/>
  <c r="S88" i="2"/>
  <c r="R88" i="2"/>
  <c r="Q88" i="2"/>
  <c r="P88" i="2"/>
  <c r="O88" i="2"/>
  <c r="N88" i="2"/>
  <c r="M88" i="2"/>
  <c r="L88" i="2"/>
  <c r="K88" i="2"/>
  <c r="S87" i="2"/>
  <c r="R87" i="2"/>
  <c r="Q87" i="2"/>
  <c r="P87" i="2"/>
  <c r="O87" i="2"/>
  <c r="N87" i="2"/>
  <c r="M87" i="2"/>
  <c r="L87" i="2"/>
  <c r="K87" i="2"/>
  <c r="S86" i="2"/>
  <c r="R86" i="2"/>
  <c r="Q86" i="2"/>
  <c r="P86" i="2"/>
  <c r="O86" i="2"/>
  <c r="N86" i="2"/>
  <c r="M86" i="2"/>
  <c r="L86" i="2"/>
  <c r="K86" i="2"/>
  <c r="S85" i="2"/>
  <c r="R85" i="2"/>
  <c r="Q85" i="2"/>
  <c r="P85" i="2"/>
  <c r="O85" i="2"/>
  <c r="N85" i="2"/>
  <c r="M85" i="2"/>
  <c r="L85" i="2"/>
  <c r="K85" i="2"/>
  <c r="S84" i="2"/>
  <c r="R84" i="2"/>
  <c r="Q84" i="2"/>
  <c r="P84" i="2"/>
  <c r="O84" i="2"/>
  <c r="N84" i="2"/>
  <c r="M84" i="2"/>
  <c r="L84" i="2"/>
  <c r="K84" i="2"/>
  <c r="S83" i="2"/>
  <c r="R83" i="2"/>
  <c r="Q83" i="2"/>
  <c r="P83" i="2"/>
  <c r="O83" i="2"/>
  <c r="N83" i="2"/>
  <c r="M83" i="2"/>
  <c r="L83" i="2"/>
  <c r="K83" i="2"/>
  <c r="S82" i="2"/>
  <c r="R82" i="2"/>
  <c r="Q82" i="2"/>
  <c r="P82" i="2"/>
  <c r="O82" i="2"/>
  <c r="N82" i="2"/>
  <c r="M82" i="2"/>
  <c r="L82" i="2"/>
  <c r="K82" i="2"/>
  <c r="S81" i="2"/>
  <c r="R81" i="2"/>
  <c r="Q81" i="2"/>
  <c r="P81" i="2"/>
  <c r="O81" i="2"/>
  <c r="N81" i="2"/>
  <c r="M81" i="2"/>
  <c r="L81" i="2"/>
  <c r="K81" i="2"/>
  <c r="S80" i="2"/>
  <c r="R80" i="2"/>
  <c r="Q80" i="2"/>
  <c r="P80" i="2"/>
  <c r="O80" i="2"/>
  <c r="N80" i="2"/>
  <c r="M80" i="2"/>
  <c r="L80" i="2"/>
  <c r="K80" i="2"/>
  <c r="S79" i="2"/>
  <c r="R79" i="2"/>
  <c r="Q79" i="2"/>
  <c r="P79" i="2"/>
  <c r="O79" i="2"/>
  <c r="N79" i="2"/>
  <c r="M79" i="2"/>
  <c r="L79" i="2"/>
  <c r="K79" i="2"/>
  <c r="S78" i="2"/>
  <c r="R78" i="2"/>
  <c r="Q78" i="2"/>
  <c r="P78" i="2"/>
  <c r="O78" i="2"/>
  <c r="N78" i="2"/>
  <c r="M78" i="2"/>
  <c r="L78" i="2"/>
  <c r="K78" i="2"/>
  <c r="S77" i="2"/>
  <c r="R77" i="2"/>
  <c r="Q77" i="2"/>
  <c r="P77" i="2"/>
  <c r="O77" i="2"/>
  <c r="N77" i="2"/>
  <c r="M77" i="2"/>
  <c r="L77" i="2"/>
  <c r="K77" i="2"/>
  <c r="S76" i="2"/>
  <c r="R76" i="2"/>
  <c r="Q76" i="2"/>
  <c r="P76" i="2"/>
  <c r="O76" i="2"/>
  <c r="N76" i="2"/>
  <c r="M76" i="2"/>
  <c r="L76" i="2"/>
  <c r="K76" i="2"/>
  <c r="S75" i="2"/>
  <c r="R75" i="2"/>
  <c r="Q75" i="2"/>
  <c r="P75" i="2"/>
  <c r="O75" i="2"/>
  <c r="N75" i="2"/>
  <c r="M75" i="2"/>
  <c r="L75" i="2"/>
  <c r="K75" i="2"/>
  <c r="S74" i="2"/>
  <c r="R74" i="2"/>
  <c r="Q74" i="2"/>
  <c r="P74" i="2"/>
  <c r="O74" i="2"/>
  <c r="N74" i="2"/>
  <c r="M74" i="2"/>
  <c r="L74" i="2"/>
  <c r="K74" i="2"/>
  <c r="S73" i="2"/>
  <c r="R73" i="2"/>
  <c r="Q73" i="2"/>
  <c r="P73" i="2"/>
  <c r="O73" i="2"/>
  <c r="N73" i="2"/>
  <c r="M73" i="2"/>
  <c r="L73" i="2"/>
  <c r="K73" i="2"/>
  <c r="S72" i="2"/>
  <c r="R72" i="2"/>
  <c r="Q72" i="2"/>
  <c r="P72" i="2"/>
  <c r="O72" i="2"/>
  <c r="N72" i="2"/>
  <c r="M72" i="2"/>
  <c r="L72" i="2"/>
  <c r="K72" i="2"/>
  <c r="S71" i="2"/>
  <c r="R71" i="2"/>
  <c r="Q71" i="2"/>
  <c r="P71" i="2"/>
  <c r="O71" i="2"/>
  <c r="N71" i="2"/>
  <c r="M71" i="2"/>
  <c r="L71" i="2"/>
  <c r="K71" i="2"/>
  <c r="S70" i="2"/>
  <c r="R70" i="2"/>
  <c r="Q70" i="2"/>
  <c r="P70" i="2"/>
  <c r="O70" i="2"/>
  <c r="N70" i="2"/>
  <c r="M70" i="2"/>
  <c r="L70" i="2"/>
  <c r="K70" i="2"/>
  <c r="S69" i="2"/>
  <c r="R69" i="2"/>
  <c r="Q69" i="2"/>
  <c r="P69" i="2"/>
  <c r="O69" i="2"/>
  <c r="N69" i="2"/>
  <c r="M69" i="2"/>
  <c r="L69" i="2"/>
  <c r="K69" i="2"/>
  <c r="S68" i="2"/>
  <c r="R68" i="2"/>
  <c r="Q68" i="2"/>
  <c r="P68" i="2"/>
  <c r="O68" i="2"/>
  <c r="N68" i="2"/>
  <c r="M68" i="2"/>
  <c r="L68" i="2"/>
  <c r="K68" i="2"/>
  <c r="S67" i="2"/>
  <c r="R67" i="2"/>
  <c r="Q67" i="2"/>
  <c r="P67" i="2"/>
  <c r="O67" i="2"/>
  <c r="N67" i="2"/>
  <c r="M67" i="2"/>
  <c r="L67" i="2"/>
  <c r="K67" i="2"/>
  <c r="S66" i="2"/>
  <c r="R66" i="2"/>
  <c r="Q66" i="2"/>
  <c r="P66" i="2"/>
  <c r="O66" i="2"/>
  <c r="N66" i="2"/>
  <c r="M66" i="2"/>
  <c r="L66" i="2"/>
  <c r="K66" i="2"/>
  <c r="S65" i="2"/>
  <c r="R65" i="2"/>
  <c r="Q65" i="2"/>
  <c r="P65" i="2"/>
  <c r="O65" i="2"/>
  <c r="N65" i="2"/>
  <c r="M65" i="2"/>
  <c r="L65" i="2"/>
  <c r="K65" i="2"/>
  <c r="S64" i="2"/>
  <c r="R64" i="2"/>
  <c r="Q64" i="2"/>
  <c r="P64" i="2"/>
  <c r="O64" i="2"/>
  <c r="N64" i="2"/>
  <c r="M64" i="2"/>
  <c r="L64" i="2"/>
  <c r="K64" i="2"/>
  <c r="S63" i="2"/>
  <c r="R63" i="2"/>
  <c r="Q63" i="2"/>
  <c r="P63" i="2"/>
  <c r="O63" i="2"/>
  <c r="N63" i="2"/>
  <c r="M63" i="2"/>
  <c r="L63" i="2"/>
  <c r="K63" i="2"/>
  <c r="S62" i="2"/>
  <c r="R62" i="2"/>
  <c r="Q62" i="2"/>
  <c r="P62" i="2"/>
  <c r="O62" i="2"/>
  <c r="N62" i="2"/>
  <c r="M62" i="2"/>
  <c r="L62" i="2"/>
  <c r="K62" i="2"/>
  <c r="S61" i="2"/>
  <c r="R61" i="2"/>
  <c r="Q61" i="2"/>
  <c r="P61" i="2"/>
  <c r="O61" i="2"/>
  <c r="N61" i="2"/>
  <c r="M61" i="2"/>
  <c r="L61" i="2"/>
  <c r="K61" i="2"/>
  <c r="S60" i="2"/>
  <c r="R60" i="2"/>
  <c r="Q60" i="2"/>
  <c r="P60" i="2"/>
  <c r="O60" i="2"/>
  <c r="N60" i="2"/>
  <c r="M60" i="2"/>
  <c r="L60" i="2"/>
  <c r="K60" i="2"/>
  <c r="S59" i="2"/>
  <c r="R59" i="2"/>
  <c r="Q59" i="2"/>
  <c r="P59" i="2"/>
  <c r="O59" i="2"/>
  <c r="N59" i="2"/>
  <c r="M59" i="2"/>
  <c r="L59" i="2"/>
  <c r="K59" i="2"/>
  <c r="S58" i="2"/>
  <c r="R58" i="2"/>
  <c r="Q58" i="2"/>
  <c r="P58" i="2"/>
  <c r="O58" i="2"/>
  <c r="N58" i="2"/>
  <c r="M58" i="2"/>
  <c r="L58" i="2"/>
  <c r="K58" i="2"/>
  <c r="S57" i="2"/>
  <c r="R57" i="2"/>
  <c r="Q57" i="2"/>
  <c r="P57" i="2"/>
  <c r="O57" i="2"/>
  <c r="N57" i="2"/>
  <c r="M57" i="2"/>
  <c r="L57" i="2"/>
  <c r="K57" i="2"/>
  <c r="S56" i="2"/>
  <c r="R56" i="2"/>
  <c r="Q56" i="2"/>
  <c r="P56" i="2"/>
  <c r="O56" i="2"/>
  <c r="N56" i="2"/>
  <c r="M56" i="2"/>
  <c r="L56" i="2"/>
  <c r="K56" i="2"/>
  <c r="S55" i="2"/>
  <c r="R55" i="2"/>
  <c r="Q55" i="2"/>
  <c r="P55" i="2"/>
  <c r="O55" i="2"/>
  <c r="N55" i="2"/>
  <c r="M55" i="2"/>
  <c r="L55" i="2"/>
  <c r="K55" i="2"/>
  <c r="S54" i="2"/>
  <c r="R54" i="2"/>
  <c r="Q54" i="2"/>
  <c r="P54" i="2"/>
  <c r="O54" i="2"/>
  <c r="N54" i="2"/>
  <c r="M54" i="2"/>
  <c r="L54" i="2"/>
  <c r="K54" i="2"/>
  <c r="S53" i="2"/>
  <c r="R53" i="2"/>
  <c r="Q53" i="2"/>
  <c r="P53" i="2"/>
  <c r="O53" i="2"/>
  <c r="N53" i="2"/>
  <c r="M53" i="2"/>
  <c r="L53" i="2"/>
  <c r="K53" i="2"/>
  <c r="S52" i="2"/>
  <c r="R52" i="2"/>
  <c r="Q52" i="2"/>
  <c r="P52" i="2"/>
  <c r="O52" i="2"/>
  <c r="N52" i="2"/>
  <c r="M52" i="2"/>
  <c r="L52" i="2"/>
  <c r="K52" i="2"/>
  <c r="S51" i="2"/>
  <c r="R51" i="2"/>
  <c r="Q51" i="2"/>
  <c r="P51" i="2"/>
  <c r="O51" i="2"/>
  <c r="N51" i="2"/>
  <c r="M51" i="2"/>
  <c r="L51" i="2"/>
  <c r="K51" i="2"/>
  <c r="S50" i="2"/>
  <c r="R50" i="2"/>
  <c r="Q50" i="2"/>
  <c r="P50" i="2"/>
  <c r="O50" i="2"/>
  <c r="N50" i="2"/>
  <c r="M50" i="2"/>
  <c r="L50" i="2"/>
  <c r="K50" i="2"/>
  <c r="S49" i="2"/>
  <c r="R49" i="2"/>
  <c r="Q49" i="2"/>
  <c r="P49" i="2"/>
  <c r="O49" i="2"/>
  <c r="N49" i="2"/>
  <c r="M49" i="2"/>
  <c r="L49" i="2"/>
  <c r="K49" i="2"/>
  <c r="S48" i="2"/>
  <c r="R48" i="2"/>
  <c r="Q48" i="2"/>
  <c r="P48" i="2"/>
  <c r="O48" i="2"/>
  <c r="N48" i="2"/>
  <c r="M48" i="2"/>
  <c r="L48" i="2"/>
  <c r="K48" i="2"/>
  <c r="S47" i="2"/>
  <c r="R47" i="2"/>
  <c r="Q47" i="2"/>
  <c r="P47" i="2"/>
  <c r="O47" i="2"/>
  <c r="N47" i="2"/>
  <c r="M47" i="2"/>
  <c r="L47" i="2"/>
  <c r="K47" i="2"/>
  <c r="S46" i="2"/>
  <c r="R46" i="2"/>
  <c r="Q46" i="2"/>
  <c r="P46" i="2"/>
  <c r="O46" i="2"/>
  <c r="N46" i="2"/>
  <c r="M46" i="2"/>
  <c r="L46" i="2"/>
  <c r="K46" i="2"/>
  <c r="S45" i="2"/>
  <c r="R45" i="2"/>
  <c r="Q45" i="2"/>
  <c r="P45" i="2"/>
  <c r="O45" i="2"/>
  <c r="N45" i="2"/>
  <c r="M45" i="2"/>
  <c r="L45" i="2"/>
  <c r="K45" i="2"/>
  <c r="S44" i="2"/>
  <c r="R44" i="2"/>
  <c r="Q44" i="2"/>
  <c r="P44" i="2"/>
  <c r="O44" i="2"/>
  <c r="N44" i="2"/>
  <c r="M44" i="2"/>
  <c r="L44" i="2"/>
  <c r="K44" i="2"/>
  <c r="S43" i="2"/>
  <c r="R43" i="2"/>
  <c r="Q43" i="2"/>
  <c r="P43" i="2"/>
  <c r="O43" i="2"/>
  <c r="N43" i="2"/>
  <c r="M43" i="2"/>
  <c r="L43" i="2"/>
  <c r="K43" i="2"/>
  <c r="S42" i="2"/>
  <c r="R42" i="2"/>
  <c r="Q42" i="2"/>
  <c r="P42" i="2"/>
  <c r="O42" i="2"/>
  <c r="N42" i="2"/>
  <c r="M42" i="2"/>
  <c r="L42" i="2"/>
  <c r="K42" i="2"/>
  <c r="S41" i="2"/>
  <c r="R41" i="2"/>
  <c r="Q41" i="2"/>
  <c r="P41" i="2"/>
  <c r="O41" i="2"/>
  <c r="N41" i="2"/>
  <c r="M41" i="2"/>
  <c r="L41" i="2"/>
  <c r="K41" i="2"/>
  <c r="S40" i="2"/>
  <c r="R40" i="2"/>
  <c r="Q40" i="2"/>
  <c r="P40" i="2"/>
  <c r="O40" i="2"/>
  <c r="N40" i="2"/>
  <c r="M40" i="2"/>
  <c r="L40" i="2"/>
  <c r="K40" i="2"/>
  <c r="S39" i="2"/>
  <c r="R39" i="2"/>
  <c r="Q39" i="2"/>
  <c r="P39" i="2"/>
  <c r="O39" i="2"/>
  <c r="N39" i="2"/>
  <c r="M39" i="2"/>
  <c r="L39" i="2"/>
  <c r="K39" i="2"/>
  <c r="S38" i="2"/>
  <c r="R38" i="2"/>
  <c r="Q38" i="2"/>
  <c r="P38" i="2"/>
  <c r="O38" i="2"/>
  <c r="N38" i="2"/>
  <c r="M38" i="2"/>
  <c r="L38" i="2"/>
  <c r="K38" i="2"/>
  <c r="S37" i="2"/>
  <c r="R37" i="2"/>
  <c r="Q37" i="2"/>
  <c r="P37" i="2"/>
  <c r="O37" i="2"/>
  <c r="N37" i="2"/>
  <c r="M37" i="2"/>
  <c r="L37" i="2"/>
  <c r="K37" i="2"/>
  <c r="S36" i="2"/>
  <c r="R36" i="2"/>
  <c r="Q36" i="2"/>
  <c r="P36" i="2"/>
  <c r="O36" i="2"/>
  <c r="N36" i="2"/>
  <c r="M36" i="2"/>
  <c r="L36" i="2"/>
  <c r="K36" i="2"/>
  <c r="S35" i="2"/>
  <c r="R35" i="2"/>
  <c r="Q35" i="2"/>
  <c r="P35" i="2"/>
  <c r="O35" i="2"/>
  <c r="N35" i="2"/>
  <c r="M35" i="2"/>
  <c r="L35" i="2"/>
  <c r="K35" i="2"/>
  <c r="S34" i="2"/>
  <c r="R34" i="2"/>
  <c r="Q34" i="2"/>
  <c r="P34" i="2"/>
  <c r="O34" i="2"/>
  <c r="N34" i="2"/>
  <c r="M34" i="2"/>
  <c r="L34" i="2"/>
  <c r="K34" i="2"/>
  <c r="S33" i="2"/>
  <c r="R33" i="2"/>
  <c r="Q33" i="2"/>
  <c r="P33" i="2"/>
  <c r="O33" i="2"/>
  <c r="N33" i="2"/>
  <c r="M33" i="2"/>
  <c r="L33" i="2"/>
  <c r="K33" i="2"/>
  <c r="S32" i="2"/>
  <c r="R32" i="2"/>
  <c r="Q32" i="2"/>
  <c r="P32" i="2"/>
  <c r="O32" i="2"/>
  <c r="N32" i="2"/>
  <c r="M32" i="2"/>
  <c r="L32" i="2"/>
  <c r="K32" i="2"/>
  <c r="S31" i="2"/>
  <c r="R31" i="2"/>
  <c r="Q31" i="2"/>
  <c r="P31" i="2"/>
  <c r="O31" i="2"/>
  <c r="N31" i="2"/>
  <c r="M31" i="2"/>
  <c r="L31" i="2"/>
  <c r="K31" i="2"/>
  <c r="S30" i="2"/>
  <c r="R30" i="2"/>
  <c r="Q30" i="2"/>
  <c r="P30" i="2"/>
  <c r="O30" i="2"/>
  <c r="N30" i="2"/>
  <c r="M30" i="2"/>
  <c r="L30" i="2"/>
  <c r="K30" i="2"/>
  <c r="S29" i="2"/>
  <c r="R29" i="2"/>
  <c r="Q29" i="2"/>
  <c r="P29" i="2"/>
  <c r="O29" i="2"/>
  <c r="N29" i="2"/>
  <c r="M29" i="2"/>
  <c r="L29" i="2"/>
  <c r="K29" i="2"/>
  <c r="S28" i="2"/>
  <c r="R28" i="2"/>
  <c r="Q28" i="2"/>
  <c r="P28" i="2"/>
  <c r="O28" i="2"/>
  <c r="N28" i="2"/>
  <c r="M28" i="2"/>
  <c r="L28" i="2"/>
  <c r="K28" i="2"/>
  <c r="S27" i="2"/>
  <c r="R27" i="2"/>
  <c r="Q27" i="2"/>
  <c r="P27" i="2"/>
  <c r="O27" i="2"/>
  <c r="N27" i="2"/>
  <c r="M27" i="2"/>
  <c r="L27" i="2"/>
  <c r="K27" i="2"/>
  <c r="S26" i="2"/>
  <c r="R26" i="2"/>
  <c r="Q26" i="2"/>
  <c r="P26" i="2"/>
  <c r="O26" i="2"/>
  <c r="N26" i="2"/>
  <c r="M26" i="2"/>
  <c r="L26" i="2"/>
  <c r="K26" i="2"/>
  <c r="S25" i="2"/>
  <c r="R25" i="2"/>
  <c r="Q25" i="2"/>
  <c r="P25" i="2"/>
  <c r="O25" i="2"/>
  <c r="N25" i="2"/>
  <c r="M25" i="2"/>
  <c r="L25" i="2"/>
  <c r="K25" i="2"/>
  <c r="S24" i="2"/>
  <c r="R24" i="2"/>
  <c r="Q24" i="2"/>
  <c r="P24" i="2"/>
  <c r="O24" i="2"/>
  <c r="N24" i="2"/>
  <c r="M24" i="2"/>
  <c r="L24" i="2"/>
  <c r="K24" i="2"/>
  <c r="S23" i="2"/>
  <c r="R23" i="2"/>
  <c r="Q23" i="2"/>
  <c r="P23" i="2"/>
  <c r="O23" i="2"/>
  <c r="N23" i="2"/>
  <c r="M23" i="2"/>
  <c r="L23" i="2"/>
  <c r="K23" i="2"/>
  <c r="S22" i="2"/>
  <c r="R22" i="2"/>
  <c r="Q22" i="2"/>
  <c r="P22" i="2"/>
  <c r="O22" i="2"/>
  <c r="N22" i="2"/>
  <c r="M22" i="2"/>
  <c r="L22" i="2"/>
  <c r="K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K20" i="2"/>
  <c r="S19" i="2"/>
  <c r="R19" i="2"/>
  <c r="Q19" i="2"/>
  <c r="P19" i="2"/>
  <c r="O19" i="2"/>
  <c r="N19" i="2"/>
  <c r="M19" i="2"/>
  <c r="L19" i="2"/>
  <c r="K19" i="2"/>
  <c r="S18" i="2"/>
  <c r="R18" i="2"/>
  <c r="Q18" i="2"/>
  <c r="P18" i="2"/>
  <c r="O18" i="2"/>
  <c r="N18" i="2"/>
  <c r="M18" i="2"/>
  <c r="L18" i="2"/>
  <c r="K18" i="2"/>
  <c r="S17" i="2"/>
  <c r="R17" i="2"/>
  <c r="Q17" i="2"/>
  <c r="P17" i="2"/>
  <c r="O17" i="2"/>
  <c r="N17" i="2"/>
  <c r="M17" i="2"/>
  <c r="L17" i="2"/>
  <c r="K17" i="2"/>
  <c r="S16" i="2"/>
  <c r="R16" i="2"/>
  <c r="Q16" i="2"/>
  <c r="P16" i="2"/>
  <c r="O16" i="2"/>
  <c r="N16" i="2"/>
  <c r="M16" i="2"/>
  <c r="L16" i="2"/>
  <c r="K16" i="2"/>
  <c r="S15" i="2"/>
  <c r="R15" i="2"/>
  <c r="Q15" i="2"/>
  <c r="P15" i="2"/>
  <c r="O15" i="2"/>
  <c r="N15" i="2"/>
  <c r="M15" i="2"/>
  <c r="L15" i="2"/>
  <c r="K15" i="2"/>
  <c r="S14" i="2"/>
  <c r="R14" i="2"/>
  <c r="Q14" i="2"/>
  <c r="P14" i="2"/>
  <c r="O14" i="2"/>
  <c r="N14" i="2"/>
  <c r="M14" i="2"/>
  <c r="L14" i="2"/>
  <c r="K14" i="2"/>
  <c r="S13" i="2"/>
  <c r="R13" i="2"/>
  <c r="Q13" i="2"/>
  <c r="P13" i="2"/>
  <c r="O13" i="2"/>
  <c r="N13" i="2"/>
  <c r="M13" i="2"/>
  <c r="L13" i="2"/>
  <c r="K13" i="2"/>
  <c r="S12" i="2"/>
  <c r="R12" i="2"/>
  <c r="Q12" i="2"/>
  <c r="P12" i="2"/>
  <c r="O12" i="2"/>
  <c r="N12" i="2"/>
  <c r="M12" i="2"/>
  <c r="L12" i="2"/>
  <c r="K12" i="2"/>
  <c r="S11" i="2"/>
  <c r="R11" i="2"/>
  <c r="Q11" i="2"/>
  <c r="P11" i="2"/>
  <c r="O11" i="2"/>
  <c r="N11" i="2"/>
  <c r="M11" i="2"/>
  <c r="L11" i="2"/>
  <c r="K11" i="2"/>
  <c r="S10" i="2"/>
  <c r="R10" i="2"/>
  <c r="Q10" i="2"/>
  <c r="P10" i="2"/>
  <c r="O10" i="2"/>
  <c r="N10" i="2"/>
  <c r="M10" i="2"/>
  <c r="L10" i="2"/>
  <c r="K10" i="2"/>
  <c r="S9" i="2"/>
  <c r="R9" i="2"/>
  <c r="Q9" i="2"/>
  <c r="P9" i="2"/>
  <c r="O9" i="2"/>
  <c r="N9" i="2"/>
  <c r="M9" i="2"/>
  <c r="L9" i="2"/>
  <c r="K9" i="2"/>
  <c r="S8" i="2"/>
  <c r="R8" i="2"/>
  <c r="Q8" i="2"/>
  <c r="P8" i="2"/>
  <c r="O8" i="2"/>
  <c r="N8" i="2"/>
  <c r="M8" i="2"/>
  <c r="L8" i="2"/>
  <c r="K8" i="2"/>
  <c r="S7" i="2"/>
  <c r="R7" i="2"/>
  <c r="Q7" i="2"/>
  <c r="P7" i="2"/>
  <c r="O7" i="2"/>
  <c r="N7" i="2"/>
  <c r="M7" i="2"/>
  <c r="L7" i="2"/>
  <c r="K7" i="2"/>
  <c r="S6" i="2"/>
  <c r="R6" i="2"/>
  <c r="Q6" i="2"/>
  <c r="P6" i="2"/>
  <c r="O6" i="2"/>
  <c r="N6" i="2"/>
  <c r="M6" i="2"/>
  <c r="L6" i="2"/>
  <c r="K6" i="2"/>
  <c r="S5" i="2"/>
  <c r="R5" i="2"/>
  <c r="Q5" i="2"/>
  <c r="P5" i="2"/>
  <c r="O5" i="2"/>
  <c r="N5" i="2"/>
  <c r="M5" i="2"/>
  <c r="L5" i="2"/>
  <c r="K5" i="2"/>
  <c r="S4" i="2"/>
  <c r="R4" i="2"/>
  <c r="Q4" i="2"/>
  <c r="P4" i="2"/>
  <c r="O4" i="2"/>
  <c r="N4" i="2"/>
  <c r="M4" i="2"/>
  <c r="L4" i="2"/>
  <c r="K4" i="2"/>
  <c r="S3" i="2"/>
  <c r="R3" i="2"/>
  <c r="Q3" i="2"/>
  <c r="P3" i="2"/>
  <c r="O3" i="2"/>
  <c r="N3" i="2"/>
  <c r="M3" i="2"/>
  <c r="L3" i="2"/>
  <c r="K3" i="2"/>
  <c r="S2" i="2"/>
  <c r="R2" i="2"/>
  <c r="Q2" i="2"/>
  <c r="P2" i="2"/>
  <c r="O2" i="2"/>
  <c r="N2" i="2"/>
  <c r="M2" i="2"/>
  <c r="L2" i="2"/>
  <c r="K2" i="2"/>
  <c r="T242" i="2" l="1"/>
  <c r="T513" i="2"/>
  <c r="T451" i="2"/>
  <c r="T439" i="2"/>
  <c r="T421" i="2"/>
  <c r="T241" i="2"/>
  <c r="T539" i="2"/>
  <c r="T535" i="2"/>
  <c r="T531" i="2"/>
  <c r="T523" i="2"/>
  <c r="T519" i="2"/>
  <c r="T505" i="2"/>
  <c r="T463" i="2"/>
  <c r="T445" i="2"/>
  <c r="T443" i="2"/>
  <c r="T431" i="2"/>
  <c r="T520" i="2"/>
  <c r="T500" i="2"/>
  <c r="T475" i="2"/>
  <c r="T471" i="2"/>
  <c r="T453" i="2"/>
  <c r="T244" i="2"/>
  <c r="T549" i="2"/>
  <c r="T515" i="2"/>
  <c r="T511" i="2"/>
  <c r="T497" i="2"/>
  <c r="T489" i="2"/>
  <c r="T481" i="2"/>
  <c r="T469" i="2"/>
  <c r="T467" i="2"/>
  <c r="T455" i="2"/>
  <c r="T437" i="2"/>
  <c r="T435" i="2"/>
  <c r="T423" i="2"/>
  <c r="T557" i="2"/>
  <c r="T553" i="2"/>
  <c r="T545" i="2"/>
  <c r="T521" i="2"/>
  <c r="T507" i="2"/>
  <c r="T503" i="2"/>
  <c r="T499" i="2"/>
  <c r="T495" i="2"/>
  <c r="T491" i="2"/>
  <c r="T487" i="2"/>
  <c r="T483" i="2"/>
  <c r="T479" i="2"/>
  <c r="T473" i="2"/>
  <c r="T461" i="2"/>
  <c r="T459" i="2"/>
  <c r="T447" i="2"/>
  <c r="T429" i="2"/>
  <c r="T427" i="2"/>
  <c r="T415" i="2"/>
  <c r="T470" i="2"/>
  <c r="T462" i="2"/>
  <c r="T454" i="2"/>
  <c r="T446" i="2"/>
  <c r="T438" i="2"/>
  <c r="T430" i="2"/>
  <c r="T422" i="2"/>
  <c r="T413" i="2"/>
  <c r="T358" i="2"/>
  <c r="T354" i="2"/>
  <c r="T350" i="2"/>
  <c r="T346" i="2"/>
  <c r="T342" i="2"/>
  <c r="T338" i="2"/>
  <c r="T334" i="2"/>
  <c r="T330" i="2"/>
  <c r="T326" i="2"/>
  <c r="T322" i="2"/>
  <c r="T318" i="2"/>
  <c r="T314" i="2"/>
  <c r="T310" i="2"/>
  <c r="T306" i="2"/>
  <c r="T302" i="2"/>
  <c r="T298" i="2"/>
  <c r="T294" i="2"/>
  <c r="T290" i="2"/>
  <c r="T286" i="2"/>
  <c r="T282" i="2"/>
  <c r="T278" i="2"/>
  <c r="T274" i="2"/>
  <c r="T270" i="2"/>
  <c r="T266" i="2"/>
  <c r="T262" i="2"/>
  <c r="T258" i="2"/>
  <c r="T254" i="2"/>
  <c r="T250" i="2"/>
  <c r="T246" i="2"/>
  <c r="T527" i="2"/>
  <c r="T484" i="2"/>
  <c r="T478" i="2"/>
  <c r="T243" i="2"/>
  <c r="T562" i="2"/>
  <c r="T555" i="2"/>
  <c r="T542" i="2"/>
  <c r="T538" i="2"/>
  <c r="T534" i="2"/>
  <c r="T530" i="2"/>
  <c r="T526" i="2"/>
  <c r="T522" i="2"/>
  <c r="T514" i="2"/>
  <c r="T506" i="2"/>
  <c r="T502" i="2"/>
  <c r="T494" i="2"/>
  <c r="T486" i="2"/>
  <c r="T472" i="2"/>
  <c r="T464" i="2"/>
  <c r="T456" i="2"/>
  <c r="T448" i="2"/>
  <c r="T440" i="2"/>
  <c r="T432" i="2"/>
  <c r="T424" i="2"/>
  <c r="T416" i="2"/>
  <c r="T409" i="2"/>
  <c r="T357" i="2"/>
  <c r="T353" i="2"/>
  <c r="T349" i="2"/>
  <c r="T345" i="2"/>
  <c r="T341" i="2"/>
  <c r="T337" i="2"/>
  <c r="T333" i="2"/>
  <c r="T329" i="2"/>
  <c r="T325" i="2"/>
  <c r="T321" i="2"/>
  <c r="T317" i="2"/>
  <c r="T313" i="2"/>
  <c r="T309" i="2"/>
  <c r="T305" i="2"/>
  <c r="T301" i="2"/>
  <c r="T297" i="2"/>
  <c r="T293" i="2"/>
  <c r="T289" i="2"/>
  <c r="T285" i="2"/>
  <c r="T281" i="2"/>
  <c r="T277" i="2"/>
  <c r="T273" i="2"/>
  <c r="T269" i="2"/>
  <c r="T265" i="2"/>
  <c r="T261" i="2"/>
  <c r="T257" i="2"/>
  <c r="T253" i="2"/>
  <c r="T249" i="2"/>
  <c r="T245" i="2"/>
  <c r="T512" i="2"/>
  <c r="T561" i="2"/>
  <c r="T551" i="2"/>
  <c r="T537" i="2"/>
  <c r="T533" i="2"/>
  <c r="T529" i="2"/>
  <c r="T525" i="2"/>
  <c r="T516" i="2"/>
  <c r="T508" i="2"/>
  <c r="T504" i="2"/>
  <c r="T496" i="2"/>
  <c r="T488" i="2"/>
  <c r="T480" i="2"/>
  <c r="T474" i="2"/>
  <c r="T466" i="2"/>
  <c r="T458" i="2"/>
  <c r="T450" i="2"/>
  <c r="T442" i="2"/>
  <c r="T434" i="2"/>
  <c r="T426" i="2"/>
  <c r="T418" i="2"/>
  <c r="T360" i="2"/>
  <c r="T356" i="2"/>
  <c r="T352" i="2"/>
  <c r="T348" i="2"/>
  <c r="T344" i="2"/>
  <c r="T340" i="2"/>
  <c r="T336" i="2"/>
  <c r="T332" i="2"/>
  <c r="T328" i="2"/>
  <c r="T324" i="2"/>
  <c r="T320" i="2"/>
  <c r="T316" i="2"/>
  <c r="T312" i="2"/>
  <c r="T308" i="2"/>
  <c r="T304" i="2"/>
  <c r="T300" i="2"/>
  <c r="T296" i="2"/>
  <c r="T292" i="2"/>
  <c r="T288" i="2"/>
  <c r="T284" i="2"/>
  <c r="T280" i="2"/>
  <c r="T276" i="2"/>
  <c r="T272" i="2"/>
  <c r="T268" i="2"/>
  <c r="T264" i="2"/>
  <c r="T260" i="2"/>
  <c r="T256" i="2"/>
  <c r="T252" i="2"/>
  <c r="T248" i="2"/>
  <c r="T559" i="2"/>
  <c r="T492" i="2"/>
  <c r="T560" i="2"/>
  <c r="T547" i="2"/>
  <c r="T536" i="2"/>
  <c r="T532" i="2"/>
  <c r="T528" i="2"/>
  <c r="T524" i="2"/>
  <c r="T518" i="2"/>
  <c r="T510" i="2"/>
  <c r="T498" i="2"/>
  <c r="T490" i="2"/>
  <c r="T482" i="2"/>
  <c r="T476" i="2"/>
  <c r="T468" i="2"/>
  <c r="T460" i="2"/>
  <c r="T452" i="2"/>
  <c r="T444" i="2"/>
  <c r="T436" i="2"/>
  <c r="T428" i="2"/>
  <c r="T420" i="2"/>
  <c r="T359" i="2"/>
  <c r="T355" i="2"/>
  <c r="T351" i="2"/>
  <c r="T347" i="2"/>
  <c r="T343" i="2"/>
  <c r="T339" i="2"/>
  <c r="T335" i="2"/>
  <c r="T331" i="2"/>
  <c r="T327" i="2"/>
  <c r="T323" i="2"/>
  <c r="T319" i="2"/>
  <c r="T315" i="2"/>
  <c r="T311" i="2"/>
  <c r="T307" i="2"/>
  <c r="T303" i="2"/>
  <c r="T299" i="2"/>
  <c r="T295" i="2"/>
  <c r="T291" i="2"/>
  <c r="T287" i="2"/>
  <c r="T283" i="2"/>
  <c r="T279" i="2"/>
  <c r="T275" i="2"/>
  <c r="T271" i="2"/>
  <c r="T267" i="2"/>
  <c r="T263" i="2"/>
  <c r="T259" i="2"/>
  <c r="T255" i="2"/>
  <c r="T251" i="2"/>
  <c r="T247" i="2"/>
  <c r="T558" i="2"/>
  <c r="T550" i="2"/>
  <c r="T541" i="2"/>
  <c r="T552" i="2"/>
  <c r="T544" i="2"/>
  <c r="T540" i="2"/>
  <c r="T554" i="2"/>
  <c r="T546" i="2"/>
  <c r="T543" i="2"/>
  <c r="T556" i="2"/>
  <c r="T548" i="2"/>
  <c r="T408" i="2"/>
  <c r="T404" i="2"/>
  <c r="T400" i="2"/>
  <c r="T396" i="2"/>
  <c r="T392" i="2"/>
  <c r="T388" i="2"/>
  <c r="T384" i="2"/>
  <c r="T380" i="2"/>
  <c r="T376" i="2"/>
  <c r="T372" i="2"/>
  <c r="T368" i="2"/>
  <c r="T364" i="2"/>
  <c r="T410" i="2"/>
  <c r="T407" i="2"/>
  <c r="T403" i="2"/>
  <c r="T399" i="2"/>
  <c r="T395" i="2"/>
  <c r="T391" i="2"/>
  <c r="T387" i="2"/>
  <c r="T383" i="2"/>
  <c r="T379" i="2"/>
  <c r="T375" i="2"/>
  <c r="T371" i="2"/>
  <c r="T367" i="2"/>
  <c r="T363" i="2"/>
  <c r="T412" i="2"/>
  <c r="T406" i="2"/>
  <c r="T402" i="2"/>
  <c r="T398" i="2"/>
  <c r="T394" i="2"/>
  <c r="T390" i="2"/>
  <c r="T386" i="2"/>
  <c r="T382" i="2"/>
  <c r="T378" i="2"/>
  <c r="T374" i="2"/>
  <c r="T370" i="2"/>
  <c r="T366" i="2"/>
  <c r="T362" i="2"/>
  <c r="T414" i="2"/>
  <c r="T405" i="2"/>
  <c r="T401" i="2"/>
  <c r="T397" i="2"/>
  <c r="T393" i="2"/>
  <c r="T389" i="2"/>
  <c r="T385" i="2"/>
  <c r="T381" i="2"/>
  <c r="T377" i="2"/>
  <c r="T373" i="2"/>
  <c r="T369" i="2"/>
  <c r="T365" i="2"/>
  <c r="T361" i="2"/>
  <c r="X2" i="2"/>
  <c r="Y2" i="2"/>
  <c r="Z2" i="2"/>
  <c r="AA2" i="2"/>
  <c r="AB2" i="2"/>
  <c r="AC2" i="2"/>
  <c r="AD2" i="2"/>
  <c r="AE2" i="2"/>
  <c r="W2" i="2"/>
  <c r="W3" i="2"/>
  <c r="X11" i="2"/>
  <c r="Y11" i="2"/>
  <c r="Z11" i="2"/>
  <c r="AA11" i="2"/>
  <c r="AB11" i="2"/>
  <c r="AC11" i="2"/>
  <c r="AD11" i="2"/>
  <c r="AE11" i="2"/>
  <c r="W11" i="2"/>
  <c r="X10" i="2"/>
  <c r="Y10" i="2"/>
  <c r="Z10" i="2"/>
  <c r="AA10" i="2"/>
  <c r="AB10" i="2"/>
  <c r="AC10" i="2"/>
  <c r="AD10" i="2"/>
  <c r="AE10" i="2"/>
  <c r="W10" i="2"/>
  <c r="X9" i="2"/>
  <c r="Y9" i="2"/>
  <c r="Z9" i="2"/>
  <c r="AA9" i="2"/>
  <c r="AB9" i="2"/>
  <c r="AC9" i="2"/>
  <c r="AD9" i="2"/>
  <c r="AE9" i="2"/>
  <c r="W9" i="2"/>
  <c r="X8" i="2"/>
  <c r="Y8" i="2"/>
  <c r="Z8" i="2"/>
  <c r="AA8" i="2"/>
  <c r="AB8" i="2"/>
  <c r="AC8" i="2"/>
  <c r="AD8" i="2"/>
  <c r="AE8" i="2"/>
  <c r="W8" i="2"/>
  <c r="X7" i="2"/>
  <c r="Y7" i="2"/>
  <c r="Z7" i="2"/>
  <c r="AA7" i="2"/>
  <c r="AB7" i="2"/>
  <c r="AC7" i="2"/>
  <c r="AD7" i="2"/>
  <c r="AE7" i="2"/>
  <c r="W7" i="2"/>
  <c r="X6" i="2"/>
  <c r="Y6" i="2"/>
  <c r="Z6" i="2"/>
  <c r="AA6" i="2"/>
  <c r="AB6" i="2"/>
  <c r="AC6" i="2"/>
  <c r="AD6" i="2"/>
  <c r="AE6" i="2"/>
  <c r="W6" i="2"/>
  <c r="X5" i="2"/>
  <c r="Y5" i="2"/>
  <c r="Z5" i="2"/>
  <c r="AA5" i="2"/>
  <c r="AB5" i="2"/>
  <c r="AC5" i="2"/>
  <c r="AD5" i="2"/>
  <c r="AE5" i="2"/>
  <c r="W5" i="2"/>
  <c r="X4" i="2"/>
  <c r="Y4" i="2"/>
  <c r="Z4" i="2"/>
  <c r="AA4" i="2"/>
  <c r="AB4" i="2"/>
  <c r="AC4" i="2"/>
  <c r="AD4" i="2"/>
  <c r="AE4" i="2"/>
  <c r="W4" i="2"/>
  <c r="X3" i="2"/>
  <c r="Y3" i="2"/>
  <c r="Z3" i="2"/>
  <c r="AA3" i="2"/>
  <c r="AB3" i="2"/>
  <c r="AC3" i="2"/>
  <c r="AD3" i="2"/>
  <c r="AE3" i="2"/>
  <c r="Z13" i="2" l="1"/>
  <c r="AB13" i="2"/>
  <c r="T239" i="2"/>
  <c r="W13" i="2"/>
  <c r="T223" i="2"/>
  <c r="T227" i="2"/>
  <c r="T231" i="2"/>
  <c r="T235" i="2"/>
  <c r="T221" i="2"/>
  <c r="T225" i="2"/>
  <c r="T229" i="2"/>
  <c r="T233" i="2"/>
  <c r="T237" i="2"/>
  <c r="T2" i="2"/>
  <c r="T4" i="2"/>
  <c r="T6" i="2"/>
  <c r="T8" i="2"/>
  <c r="T10" i="2"/>
  <c r="T12" i="2"/>
  <c r="T15" i="2"/>
  <c r="T17" i="2"/>
  <c r="T19" i="2"/>
  <c r="T21" i="2"/>
  <c r="T23" i="2"/>
  <c r="T25" i="2"/>
  <c r="T27" i="2"/>
  <c r="T31" i="2"/>
  <c r="T35" i="2"/>
  <c r="T37" i="2"/>
  <c r="T39" i="2"/>
  <c r="T41" i="2"/>
  <c r="T43" i="2"/>
  <c r="T45" i="2"/>
  <c r="T47" i="2"/>
  <c r="T49" i="2"/>
  <c r="T51" i="2"/>
  <c r="T53" i="2"/>
  <c r="T55" i="2"/>
  <c r="T57" i="2"/>
  <c r="T59" i="2"/>
  <c r="T61" i="2"/>
  <c r="T63" i="2"/>
  <c r="T65" i="2"/>
  <c r="T67" i="2"/>
  <c r="T69" i="2"/>
  <c r="T71" i="2"/>
  <c r="T73" i="2"/>
  <c r="T75" i="2"/>
  <c r="T77" i="2"/>
  <c r="T79" i="2"/>
  <c r="T81" i="2"/>
  <c r="T83" i="2"/>
  <c r="T85" i="2"/>
  <c r="T89" i="2"/>
  <c r="T93" i="2"/>
  <c r="T95" i="2"/>
  <c r="T97" i="2"/>
  <c r="T99" i="2"/>
  <c r="T101" i="2"/>
  <c r="T103" i="2"/>
  <c r="T105" i="2"/>
  <c r="T107" i="2"/>
  <c r="T109" i="2"/>
  <c r="T111" i="2"/>
  <c r="T113" i="2"/>
  <c r="T115" i="2"/>
  <c r="T117" i="2"/>
  <c r="T119" i="2"/>
  <c r="T121" i="2"/>
  <c r="T123" i="2"/>
  <c r="T125" i="2"/>
  <c r="T127" i="2"/>
  <c r="T129" i="2"/>
  <c r="T131" i="2"/>
  <c r="T133" i="2"/>
  <c r="T135" i="2"/>
  <c r="T137" i="2"/>
  <c r="T141" i="2"/>
  <c r="T143" i="2"/>
  <c r="T147" i="2"/>
  <c r="T149" i="2"/>
  <c r="T151" i="2"/>
  <c r="T153" i="2"/>
  <c r="T155" i="2"/>
  <c r="T157" i="2"/>
  <c r="T159" i="2"/>
  <c r="T161" i="2"/>
  <c r="T163" i="2"/>
  <c r="T165" i="2"/>
  <c r="T167" i="2"/>
  <c r="T169" i="2"/>
  <c r="T171" i="2"/>
  <c r="T173" i="2"/>
  <c r="T175" i="2"/>
  <c r="T177" i="2"/>
  <c r="T179" i="2"/>
  <c r="T181" i="2"/>
  <c r="T183" i="2"/>
  <c r="T185" i="2"/>
  <c r="T195" i="2"/>
  <c r="T197" i="2"/>
  <c r="T199" i="2"/>
  <c r="T201" i="2"/>
  <c r="T211" i="2"/>
  <c r="T213" i="2"/>
  <c r="T215" i="2"/>
  <c r="T217" i="2"/>
  <c r="T182" i="2"/>
  <c r="T184" i="2"/>
  <c r="T186" i="2"/>
  <c r="T188" i="2"/>
  <c r="T190" i="2"/>
  <c r="T192" i="2"/>
  <c r="T194" i="2"/>
  <c r="T196" i="2"/>
  <c r="T198" i="2"/>
  <c r="T202" i="2"/>
  <c r="T204" i="2"/>
  <c r="T206" i="2"/>
  <c r="T208" i="2"/>
  <c r="T210" i="2"/>
  <c r="T212" i="2"/>
  <c r="T219" i="2"/>
  <c r="T220" i="2"/>
  <c r="T222" i="2"/>
  <c r="T224" i="2"/>
  <c r="T226" i="2"/>
  <c r="T228" i="2"/>
  <c r="T230" i="2"/>
  <c r="T187" i="2"/>
  <c r="T189" i="2"/>
  <c r="T191" i="2"/>
  <c r="T193" i="2"/>
  <c r="T203" i="2"/>
  <c r="T205" i="2"/>
  <c r="T207" i="2"/>
  <c r="T209" i="2"/>
  <c r="T232" i="2"/>
  <c r="T234" i="2"/>
  <c r="T236" i="2"/>
  <c r="T238" i="2"/>
  <c r="T240" i="2"/>
  <c r="T29" i="2"/>
  <c r="T87" i="2"/>
  <c r="T145" i="2"/>
  <c r="T139" i="2"/>
  <c r="T3" i="2"/>
  <c r="T14" i="2"/>
  <c r="T16" i="2"/>
  <c r="T18" i="2"/>
  <c r="T26" i="2"/>
  <c r="T28" i="2"/>
  <c r="T32" i="2"/>
  <c r="T34" i="2"/>
  <c r="T38" i="2"/>
  <c r="T40" i="2"/>
  <c r="T42" i="2"/>
  <c r="T44" i="2"/>
  <c r="T46" i="2"/>
  <c r="T48" i="2"/>
  <c r="T50" i="2"/>
  <c r="T52" i="2"/>
  <c r="T54" i="2"/>
  <c r="T56" i="2"/>
  <c r="T58" i="2"/>
  <c r="T62" i="2"/>
  <c r="T64" i="2"/>
  <c r="T66" i="2"/>
  <c r="T68" i="2"/>
  <c r="T70" i="2"/>
  <c r="T72" i="2"/>
  <c r="T74" i="2"/>
  <c r="T76" i="2"/>
  <c r="T78" i="2"/>
  <c r="T80" i="2"/>
  <c r="T82" i="2"/>
  <c r="T84" i="2"/>
  <c r="T86" i="2"/>
  <c r="T88" i="2"/>
  <c r="T90" i="2"/>
  <c r="T92" i="2"/>
  <c r="T94" i="2"/>
  <c r="T96" i="2"/>
  <c r="T98" i="2"/>
  <c r="T100" i="2"/>
  <c r="T102" i="2"/>
  <c r="T104" i="2"/>
  <c r="T106" i="2"/>
  <c r="T108" i="2"/>
  <c r="T110" i="2"/>
  <c r="T112" i="2"/>
  <c r="T114" i="2"/>
  <c r="T116" i="2"/>
  <c r="T118" i="2"/>
  <c r="T120" i="2"/>
  <c r="T122" i="2"/>
  <c r="T124" i="2"/>
  <c r="T126" i="2"/>
  <c r="T128" i="2"/>
  <c r="T130" i="2"/>
  <c r="T132" i="2"/>
  <c r="T134" i="2"/>
  <c r="T136" i="2"/>
  <c r="T138" i="2"/>
  <c r="T140" i="2"/>
  <c r="T142" i="2"/>
  <c r="T144" i="2"/>
  <c r="T146" i="2"/>
  <c r="T148" i="2"/>
  <c r="T150" i="2"/>
  <c r="T152" i="2"/>
  <c r="T154" i="2"/>
  <c r="T156" i="2"/>
  <c r="T158" i="2"/>
  <c r="T160" i="2"/>
  <c r="T162" i="2"/>
  <c r="T164" i="2"/>
  <c r="T166" i="2"/>
  <c r="T168" i="2"/>
  <c r="T170" i="2"/>
  <c r="T172" i="2"/>
  <c r="T174" i="2"/>
  <c r="T176" i="2"/>
  <c r="T178" i="2"/>
  <c r="T180" i="2"/>
  <c r="T200" i="2"/>
  <c r="T214" i="2"/>
  <c r="T216" i="2"/>
  <c r="T218" i="2"/>
  <c r="T33" i="2"/>
  <c r="T91" i="2"/>
  <c r="T5" i="2"/>
  <c r="T7" i="2"/>
  <c r="T9" i="2"/>
  <c r="T11" i="2"/>
  <c r="T20" i="2"/>
  <c r="T22" i="2"/>
  <c r="T24" i="2"/>
  <c r="T30" i="2"/>
  <c r="T36" i="2"/>
  <c r="T60" i="2"/>
  <c r="T13" i="2"/>
  <c r="AC13" i="2" l="1"/>
  <c r="AD13" i="2"/>
  <c r="AE13" i="2"/>
  <c r="AA13" i="2" l="1"/>
  <c r="Y13" i="2"/>
  <c r="X13" i="2"/>
</calcChain>
</file>

<file path=xl/sharedStrings.xml><?xml version="1.0" encoding="utf-8"?>
<sst xmlns="http://schemas.openxmlformats.org/spreadsheetml/2006/main" count="2443" uniqueCount="24">
  <si>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</si>
  <si>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</si>
  <si>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</si>
  <si>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</si>
  <si>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</si>
  <si>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</si>
  <si>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</si>
  <si>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</si>
  <si>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</si>
  <si>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</si>
  <si>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</si>
  <si>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GPA</t>
  </si>
  <si>
    <t>Registration</t>
  </si>
  <si>
    <t xml:space="preserve">  MICROECONOMICS </t>
  </si>
  <si>
    <t xml:space="preserve">  MACROECONOMICS </t>
  </si>
  <si>
    <t xml:space="preserve">  DEVELOPMENT ECONOMICS </t>
  </si>
  <si>
    <t xml:space="preserve">  BANKING INSTITUTIONS AND POLICIES </t>
  </si>
  <si>
    <t xml:space="preserve">  POPULATION ECONOMICS </t>
  </si>
  <si>
    <t xml:space="preserve">  INTERNATIONAL ECONOMICS </t>
  </si>
  <si>
    <t xml:space="preserve">  INDUSTRIAL ECONOMICS </t>
  </si>
  <si>
    <t xml:space="preserve">  TERM PAPER </t>
  </si>
  <si>
    <t xml:space="preserve">  VIVA-VOCE </t>
  </si>
  <si>
    <t xml:space="preserve"> 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</si>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</sst>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2" fontId="0" fillId="0" borderId="0" xfId="0" applyNumberFormat="1"/>
    <xf numFmtId="0" fontId="1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MSS F Year 2016</a:t>
            </a:r>
            <a:endParaRPr lang="en-US">
              <a:effectLst/>
            </a:endParaRPr>
          </a:p>
        </c:rich>
      </c:tx>
      <c:overlay val="0"/>
      <c:spPr>
        <a:solidFill>
          <a:schemeClr val="accent6"/>
        </a:soli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Yea_17'!$V$2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Yea_17'!$W$2:$AE$2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158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C-4E4A-A04D-EE04294BDA65}"/>
            </c:ext>
          </c:extLst>
        </c:ser>
        <c:ser>
          <c:idx val="1"/>
          <c:order val="1"/>
          <c:tx>
            <c:strRef>
              <c:f>'1st Yea_17'!$V$3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Yea_17'!$W$3:$AE$3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14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C-4E4A-A04D-EE04294BDA65}"/>
            </c:ext>
          </c:extLst>
        </c:ser>
        <c:ser>
          <c:idx val="2"/>
          <c:order val="2"/>
          <c:tx>
            <c:strRef>
              <c:f>'1st Yea_17'!$V$4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Yea_17'!$W$4:$AE$4</c:f>
              <c:numCache>
                <c:formatCode>General</c:formatCode>
                <c:ptCount val="9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51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C-4E4A-A04D-EE04294BDA65}"/>
            </c:ext>
          </c:extLst>
        </c:ser>
        <c:ser>
          <c:idx val="3"/>
          <c:order val="3"/>
          <c:tx>
            <c:strRef>
              <c:f>'1st Yea_17'!$V$5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Yea_17'!$W$5:$AE$5</c:f>
              <c:numCache>
                <c:formatCode>General</c:formatCode>
                <c:ptCount val="9"/>
                <c:pt idx="0">
                  <c:v>16</c:v>
                </c:pt>
                <c:pt idx="1">
                  <c:v>9</c:v>
                </c:pt>
                <c:pt idx="2">
                  <c:v>26</c:v>
                </c:pt>
                <c:pt idx="3">
                  <c:v>4</c:v>
                </c:pt>
                <c:pt idx="4">
                  <c:v>34</c:v>
                </c:pt>
                <c:pt idx="5">
                  <c:v>20</c:v>
                </c:pt>
                <c:pt idx="6">
                  <c:v>29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C-4E4A-A04D-EE04294BDA65}"/>
            </c:ext>
          </c:extLst>
        </c:ser>
        <c:ser>
          <c:idx val="4"/>
          <c:order val="4"/>
          <c:tx>
            <c:strRef>
              <c:f>'1st Yea_17'!$V$6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Yea_17'!$W$6:$AE$6</c:f>
              <c:numCache>
                <c:formatCode>General</c:formatCode>
                <c:ptCount val="9"/>
                <c:pt idx="0">
                  <c:v>31</c:v>
                </c:pt>
                <c:pt idx="1">
                  <c:v>26</c:v>
                </c:pt>
                <c:pt idx="2">
                  <c:v>37</c:v>
                </c:pt>
                <c:pt idx="3">
                  <c:v>21</c:v>
                </c:pt>
                <c:pt idx="4">
                  <c:v>42</c:v>
                </c:pt>
                <c:pt idx="5">
                  <c:v>51</c:v>
                </c:pt>
                <c:pt idx="6">
                  <c:v>42</c:v>
                </c:pt>
                <c:pt idx="7">
                  <c:v>22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7C-4E4A-A04D-EE04294BDA65}"/>
            </c:ext>
          </c:extLst>
        </c:ser>
        <c:ser>
          <c:idx val="5"/>
          <c:order val="5"/>
          <c:tx>
            <c:strRef>
              <c:f>'1st Yea_17'!$V$7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Yea_17'!$W$7:$AE$7</c:f>
              <c:numCache>
                <c:formatCode>General</c:formatCode>
                <c:ptCount val="9"/>
                <c:pt idx="0">
                  <c:v>34</c:v>
                </c:pt>
                <c:pt idx="1">
                  <c:v>30</c:v>
                </c:pt>
                <c:pt idx="2">
                  <c:v>67</c:v>
                </c:pt>
                <c:pt idx="3">
                  <c:v>65</c:v>
                </c:pt>
                <c:pt idx="4">
                  <c:v>45</c:v>
                </c:pt>
                <c:pt idx="5">
                  <c:v>70</c:v>
                </c:pt>
                <c:pt idx="6">
                  <c:v>65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7C-4E4A-A04D-EE04294BDA65}"/>
            </c:ext>
          </c:extLst>
        </c:ser>
        <c:ser>
          <c:idx val="6"/>
          <c:order val="6"/>
          <c:tx>
            <c:strRef>
              <c:f>'1st Yea_17'!$V$8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Yea_17'!$W$8:$AE$8</c:f>
              <c:numCache>
                <c:formatCode>General</c:formatCode>
                <c:ptCount val="9"/>
                <c:pt idx="0">
                  <c:v>49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54</c:v>
                </c:pt>
                <c:pt idx="5">
                  <c:v>52</c:v>
                </c:pt>
                <c:pt idx="6">
                  <c:v>52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7C-4E4A-A04D-EE04294BDA65}"/>
            </c:ext>
          </c:extLst>
        </c:ser>
        <c:ser>
          <c:idx val="7"/>
          <c:order val="7"/>
          <c:tx>
            <c:strRef>
              <c:f>'1st Yea_17'!$V$9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Yea_17'!$W$9:$AE$9</c:f>
              <c:numCache>
                <c:formatCode>General</c:formatCode>
                <c:ptCount val="9"/>
                <c:pt idx="0">
                  <c:v>64</c:v>
                </c:pt>
                <c:pt idx="1">
                  <c:v>75</c:v>
                </c:pt>
                <c:pt idx="2">
                  <c:v>61</c:v>
                </c:pt>
                <c:pt idx="3">
                  <c:v>67</c:v>
                </c:pt>
                <c:pt idx="4">
                  <c:v>51</c:v>
                </c:pt>
                <c:pt idx="5">
                  <c:v>40</c:v>
                </c:pt>
                <c:pt idx="6">
                  <c:v>49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7C-4E4A-A04D-EE04294BDA65}"/>
            </c:ext>
          </c:extLst>
        </c:ser>
        <c:ser>
          <c:idx val="8"/>
          <c:order val="8"/>
          <c:tx>
            <c:strRef>
              <c:f>'1st Yea_17'!$V$10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Yea_17'!$W$10:$AE$10</c:f>
              <c:numCache>
                <c:formatCode>General</c:formatCode>
                <c:ptCount val="9"/>
                <c:pt idx="0">
                  <c:v>61</c:v>
                </c:pt>
                <c:pt idx="1">
                  <c:v>61</c:v>
                </c:pt>
                <c:pt idx="2">
                  <c:v>15</c:v>
                </c:pt>
                <c:pt idx="3">
                  <c:v>47</c:v>
                </c:pt>
                <c:pt idx="4">
                  <c:v>26</c:v>
                </c:pt>
                <c:pt idx="5">
                  <c:v>21</c:v>
                </c:pt>
                <c:pt idx="6">
                  <c:v>23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7C-4E4A-A04D-EE04294BDA65}"/>
            </c:ext>
          </c:extLst>
        </c:ser>
        <c:ser>
          <c:idx val="9"/>
          <c:order val="9"/>
          <c:tx>
            <c:strRef>
              <c:f>'1st Yea_17'!$V$11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Yea_17'!$W$11:$AE$11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7C-4E4A-A04D-EE04294BDA65}"/>
            </c:ext>
          </c:extLst>
        </c:ser>
        <c:ser>
          <c:idx val="10"/>
          <c:order val="10"/>
          <c:tx>
            <c:strRef>
              <c:f>'1st Yea_17'!$V$12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Yea_17'!$W$1:$AE$1</c:f>
              <c:numCache>
                <c:formatCode>General</c:formatCode>
                <c:ptCount val="9"/>
                <c:pt idx="0">
                  <c:v>312201</c:v>
                </c:pt>
                <c:pt idx="1">
                  <c:v>312203</c:v>
                </c:pt>
                <c:pt idx="2">
                  <c:v>312205</c:v>
                </c:pt>
                <c:pt idx="3">
                  <c:v>312207</c:v>
                </c:pt>
                <c:pt idx="4">
                  <c:v>312209</c:v>
                </c:pt>
                <c:pt idx="5">
                  <c:v>312211</c:v>
                </c:pt>
                <c:pt idx="6">
                  <c:v>312215</c:v>
                </c:pt>
                <c:pt idx="7">
                  <c:v>312218</c:v>
                </c:pt>
                <c:pt idx="8">
                  <c:v>312220</c:v>
                </c:pt>
              </c:numCache>
            </c:numRef>
          </c:cat>
          <c:val>
            <c:numRef>
              <c:f>'1st Yea_17'!$W$12:$AE$12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7C-4E4A-A04D-EE04294BD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5840512"/>
        <c:axId val="155842048"/>
        <c:axId val="0"/>
      </c:bar3DChart>
      <c:catAx>
        <c:axId val="1558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842048"/>
        <c:crosses val="autoZero"/>
        <c:auto val="1"/>
        <c:lblAlgn val="ctr"/>
        <c:lblOffset val="100"/>
        <c:noMultiLvlLbl val="0"/>
      </c:catAx>
      <c:valAx>
        <c:axId val="15584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No</a:t>
                </a:r>
                <a:r>
                  <a:rPr lang="en-US" sz="1600" baseline="0"/>
                  <a:t> of Students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84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solidFill>
          <a:srgbClr val="002060"/>
        </a:solidFill>
      </c:spPr>
    </c:plotArea>
    <c:plotVisOnly val="1"/>
    <c:dispBlanksAs val="gap"/>
    <c:showDLblsOverMax val="0"/>
  </c:chart>
  <c:spPr>
    <a:solidFill>
      <a:schemeClr val="accent1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44823</xdr:colOff>
      <xdr:row>20</xdr:row>
      <xdr:rowOff>41462</xdr:rowOff>
    </xdr:from>
    <xdr:to>
      <xdr:col>41</xdr:col>
      <xdr:colOff>459441</xdr:colOff>
      <xdr:row>46</xdr:row>
      <xdr:rowOff>145677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2"/>
  <sheetViews>
    <sheetView tabSelected="1" zoomScale="85" zoomScaleNormal="85" workbookViewId="0">
      <pane xSplit="1" ySplit="1" topLeftCell="S11" activePane="bottomRight" state="frozen"/>
      <selection pane="topRight" activeCell="B1" sqref="B1"/>
      <selection pane="bottomLeft" activeCell="A2" sqref="A2"/>
      <selection pane="bottomRight" activeCell="AI18" sqref="AI18"/>
    </sheetView>
  </sheetViews>
  <sheetFormatPr defaultRowHeight="15" x14ac:dyDescent="0.25"/>
  <cols>
    <col min="1" max="1" width="11.85546875" bestFit="1" customWidth="1"/>
    <col min="11" max="19" width="9" customWidth="1"/>
  </cols>
  <sheetData>
    <row r="1" spans="1:31" ht="56.25" customHeight="1" thickBot="1" x14ac:dyDescent="0.3">
      <c r="A1" s="2" t="s">
        <v>12</v>
      </c>
      <c r="B1" s="12" t="s">
        <v>13</v>
      </c>
      <c r="C1" s="13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 t="s">
        <v>19</v>
      </c>
      <c r="I1" s="12" t="s">
        <v>20</v>
      </c>
      <c r="J1" s="12" t="s">
        <v>21</v>
      </c>
      <c r="K1" s="12" t="s">
        <v>13</v>
      </c>
      <c r="L1" s="13" t="s">
        <v>14</v>
      </c>
      <c r="M1" s="12" t="s">
        <v>15</v>
      </c>
      <c r="N1" s="12" t="s">
        <v>16</v>
      </c>
      <c r="O1" s="12" t="s">
        <v>17</v>
      </c>
      <c r="P1" s="12" t="s">
        <v>18</v>
      </c>
      <c r="Q1" s="12" t="s">
        <v>19</v>
      </c>
      <c r="R1" s="12" t="s">
        <v>20</v>
      </c>
      <c r="S1" s="12" t="s">
        <v>21</v>
      </c>
      <c r="T1" s="11" t="s">
        <v>11</v>
      </c>
      <c r="U1" s="11"/>
      <c r="V1" s="1"/>
      <c r="W1" s="1">
        <v>312201</v>
      </c>
      <c r="X1" s="1">
        <v>312203</v>
      </c>
      <c r="Y1" s="1">
        <v>312205</v>
      </c>
      <c r="Z1" s="1">
        <v>312207</v>
      </c>
      <c r="AA1" s="1">
        <v>312209</v>
      </c>
      <c r="AB1" s="1">
        <v>312211</v>
      </c>
      <c r="AC1" s="14">
        <v>312215</v>
      </c>
      <c r="AD1" s="14">
        <v>312218</v>
      </c>
      <c r="AE1" s="14">
        <v>312220</v>
      </c>
    </row>
    <row r="2" spans="1:31" ht="15.75" thickBot="1" x14ac:dyDescent="0.3">
      <c r="A2" s="3">
        <v>13322035893</v>
      </c>
      <c r="B2" s="4" t="s">
        <v>8</v>
      </c>
      <c r="C2" s="4" t="s">
        <v>7</v>
      </c>
      <c r="D2" s="4" t="s">
        <v>8</v>
      </c>
      <c r="E2" s="4" t="s">
        <v>7</v>
      </c>
      <c r="F2" s="4" t="s">
        <v>7</v>
      </c>
      <c r="G2" s="4" t="s">
        <v>9</v>
      </c>
      <c r="H2" s="4" t="s">
        <v>7</v>
      </c>
      <c r="I2" s="4" t="s">
        <v>2</v>
      </c>
      <c r="J2" s="4" t="s">
        <v>4</v>
      </c>
      <c r="K2" s="9">
        <f t="shared" ref="K2:K20" si="0">IF(B2="a+",4,IF(B2="a",3.75,IF(B2="a-",3.5,IF(B2="b+",3.25,IF(B2="b",3,IF(B2="b-",2.75,IF(B2="c+",2.5,IF(B2="c",2.25,IF(B2="d",2,IF(B2="f",0,IF(B2="absentsentsent","absentsent")))))))))))</f>
        <v>2.25</v>
      </c>
      <c r="L2" s="9">
        <f t="shared" ref="L2:L20" si="1">IF(C2="a+",4,IF(C2="a",3.75,IF(C2="a-",3.5,IF(C2="b+",3.25,IF(C2="b",3,IF(C2="b-",2.75,IF(C2="c+",2.5,IF(C2="c",2.25,IF(C2="d",2,IF(C2="f",0,IF(C2="absentsentsent","absentsent")))))))))))</f>
        <v>2.5</v>
      </c>
      <c r="M2" s="9">
        <f t="shared" ref="M2:M20" si="2">IF(D2="a+",4,IF(D2="a",3.75,IF(D2="a-",3.5,IF(D2="b+",3.25,IF(D2="b",3,IF(D2="b-",2.75,IF(D2="c+",2.5,IF(D2="c",2.25,IF(D2="d",2,IF(D2="f",0,IF(D2="absentsentsent","absentsent")))))))))))</f>
        <v>2.25</v>
      </c>
      <c r="N2" s="9">
        <f t="shared" ref="N2:N20" si="3">IF(E2="a+",4,IF(E2="a",3.75,IF(E2="a-",3.5,IF(E2="b+",3.25,IF(E2="b",3,IF(E2="b-",2.75,IF(E2="c+",2.5,IF(E2="c",2.25,IF(E2="d",2,IF(E2="f",0,IF(E2="absentsentsent","absentsent")))))))))))</f>
        <v>2.5</v>
      </c>
      <c r="O2" s="9">
        <f t="shared" ref="O2:O20" si="4">IF(F2="a+",4,IF(F2="a",3.75,IF(F2="a-",3.5,IF(F2="b+",3.25,IF(F2="b",3,IF(F2="b-",2.75,IF(F2="c+",2.5,IF(F2="c",2.25,IF(F2="d",2,IF(F2="f",0,IF(F2="absentsentsent","absentsent")))))))))))</f>
        <v>2.5</v>
      </c>
      <c r="P2" s="9">
        <f t="shared" ref="P2:P20" si="5">IF(G2="a+",4,IF(G2="a",3.75,IF(G2="a-",3.5,IF(G2="b+",3.25,IF(G2="b",3,IF(G2="b-",2.75,IF(G2="c+",2.5,IF(G2="c",2.25,IF(G2="d",2,IF(G2="f",0,IF(G2="absentsentsent","absentsent")))))))))))</f>
        <v>2</v>
      </c>
      <c r="Q2" s="9">
        <f t="shared" ref="Q2:Q20" si="6">IF(H2="a+",4,IF(H2="a",3.75,IF(H2="a-",3.5,IF(H2="b+",3.25,IF(H2="b",3,IF(H2="b-",2.75,IF(H2="c+",2.5,IF(H2="c",2.25,IF(H2="d",2,IF(H2="f",0,IF(H2="absentsentsent","absentsent")))))))))))</f>
        <v>2.5</v>
      </c>
      <c r="R2" s="9">
        <f t="shared" ref="R2:R20" si="7">IF(I2="a+",4,IF(I2="a",3.75,IF(I2="a-",3.5,IF(I2="b+",3.25,IF(I2="b",3,IF(I2="b-",2.75,IF(I2="c+",2.5,IF(I2="c",2.25,IF(I2="d",2,IF(I2="f",0,IF(I2="absentsentsent","absentsent")))))))))))</f>
        <v>4</v>
      </c>
      <c r="S2" s="9">
        <f t="shared" ref="S2:S20" si="8">IF(J2="a+",4,IF(J2="a",3.75,IF(J2="a-",3.5,IF(J2="b+",3.25,IF(J2="b",3,IF(J2="b-",2.75,IF(J2="c+",2.5,IF(J2="c",2.25,IF(J2="d",2,IF(J2="f",0,IF(J2="absentsentsent","absentsent")))))))))))</f>
        <v>3.5</v>
      </c>
      <c r="T2" s="10">
        <f>AVERAGE(K2:S2)</f>
        <v>2.6666666666666665</v>
      </c>
      <c r="U2" s="10"/>
      <c r="V2" s="7" t="s">
        <v>2</v>
      </c>
      <c r="W2" s="7">
        <f>COUNTIF(B$2:B$562,"A+")</f>
        <v>0</v>
      </c>
      <c r="X2" s="7">
        <f t="shared" ref="X2:AE2" si="9">COUNTIF(C$2:C$562,"A+")</f>
        <v>0</v>
      </c>
      <c r="Y2" s="7">
        <f t="shared" si="9"/>
        <v>0</v>
      </c>
      <c r="Z2" s="7">
        <f t="shared" si="9"/>
        <v>0</v>
      </c>
      <c r="AA2" s="7">
        <f t="shared" si="9"/>
        <v>1</v>
      </c>
      <c r="AB2" s="7">
        <f t="shared" si="9"/>
        <v>3</v>
      </c>
      <c r="AC2" s="7">
        <f t="shared" si="9"/>
        <v>0</v>
      </c>
      <c r="AD2" s="7">
        <f t="shared" si="9"/>
        <v>158</v>
      </c>
      <c r="AE2" s="7">
        <f t="shared" si="9"/>
        <v>116</v>
      </c>
    </row>
    <row r="3" spans="1:31" ht="15.75" thickBot="1" x14ac:dyDescent="0.3">
      <c r="A3" s="5">
        <v>13322035899</v>
      </c>
      <c r="B3" s="6" t="s">
        <v>6</v>
      </c>
      <c r="C3" s="6" t="s">
        <v>8</v>
      </c>
      <c r="D3" s="6" t="s">
        <v>0</v>
      </c>
      <c r="E3" s="6" t="s">
        <v>6</v>
      </c>
      <c r="F3" s="6" t="s">
        <v>0</v>
      </c>
      <c r="G3" s="6" t="s">
        <v>7</v>
      </c>
      <c r="H3" s="6" t="s">
        <v>7</v>
      </c>
      <c r="I3" s="6" t="s">
        <v>2</v>
      </c>
      <c r="J3" s="6" t="s">
        <v>2</v>
      </c>
      <c r="K3" s="9">
        <f t="shared" si="0"/>
        <v>3</v>
      </c>
      <c r="L3" s="9">
        <f t="shared" si="1"/>
        <v>2.25</v>
      </c>
      <c r="M3" s="9">
        <f t="shared" si="2"/>
        <v>2.75</v>
      </c>
      <c r="N3" s="9">
        <f t="shared" si="3"/>
        <v>3</v>
      </c>
      <c r="O3" s="9">
        <f t="shared" si="4"/>
        <v>2.75</v>
      </c>
      <c r="P3" s="9">
        <f t="shared" si="5"/>
        <v>2.5</v>
      </c>
      <c r="Q3" s="9">
        <f t="shared" si="6"/>
        <v>2.5</v>
      </c>
      <c r="R3" s="9">
        <f t="shared" si="7"/>
        <v>4</v>
      </c>
      <c r="S3" s="9">
        <f t="shared" si="8"/>
        <v>4</v>
      </c>
      <c r="T3" s="10">
        <f t="shared" ref="T3:T66" si="10">AVERAGE(K3:S3)</f>
        <v>2.9722222222222223</v>
      </c>
      <c r="U3" s="10"/>
      <c r="V3" s="7" t="s">
        <v>3</v>
      </c>
      <c r="W3" s="7">
        <f>COUNTIF(B$2:B$562,"A")</f>
        <v>6</v>
      </c>
      <c r="X3" s="7">
        <f t="shared" ref="X3:AE3" si="11">COUNTIF(C$2:C$562,"A")</f>
        <v>8</v>
      </c>
      <c r="Y3" s="7">
        <f t="shared" si="11"/>
        <v>0</v>
      </c>
      <c r="Z3" s="7">
        <f t="shared" si="11"/>
        <v>0</v>
      </c>
      <c r="AA3" s="7">
        <f t="shared" si="11"/>
        <v>4</v>
      </c>
      <c r="AB3" s="7">
        <f t="shared" si="11"/>
        <v>3</v>
      </c>
      <c r="AC3" s="7">
        <f t="shared" si="11"/>
        <v>0</v>
      </c>
      <c r="AD3" s="7">
        <f t="shared" si="11"/>
        <v>14</v>
      </c>
      <c r="AE3" s="7">
        <f t="shared" si="11"/>
        <v>28</v>
      </c>
    </row>
    <row r="4" spans="1:31" ht="15.75" thickBot="1" x14ac:dyDescent="0.3">
      <c r="A4" s="5">
        <v>13322035922</v>
      </c>
      <c r="B4" s="6" t="s">
        <v>9</v>
      </c>
      <c r="C4" s="6" t="s">
        <v>9</v>
      </c>
      <c r="D4" s="6" t="s">
        <v>0</v>
      </c>
      <c r="E4" s="6" t="s">
        <v>7</v>
      </c>
      <c r="F4" s="6" t="s">
        <v>8</v>
      </c>
      <c r="G4" s="6" t="s">
        <v>2</v>
      </c>
      <c r="H4" s="6" t="s">
        <v>6</v>
      </c>
      <c r="I4" s="6" t="s">
        <v>2</v>
      </c>
      <c r="J4" s="6" t="s">
        <v>4</v>
      </c>
      <c r="K4" s="9">
        <f t="shared" si="0"/>
        <v>2</v>
      </c>
      <c r="L4" s="9">
        <f t="shared" si="1"/>
        <v>2</v>
      </c>
      <c r="M4" s="9">
        <f t="shared" si="2"/>
        <v>2.75</v>
      </c>
      <c r="N4" s="9">
        <f t="shared" si="3"/>
        <v>2.5</v>
      </c>
      <c r="O4" s="9">
        <f t="shared" si="4"/>
        <v>2.25</v>
      </c>
      <c r="P4" s="9">
        <f t="shared" si="5"/>
        <v>4</v>
      </c>
      <c r="Q4" s="9">
        <f t="shared" si="6"/>
        <v>3</v>
      </c>
      <c r="R4" s="9">
        <f t="shared" si="7"/>
        <v>4</v>
      </c>
      <c r="S4" s="9">
        <f t="shared" si="8"/>
        <v>3.5</v>
      </c>
      <c r="T4" s="10">
        <f t="shared" si="10"/>
        <v>2.8888888888888888</v>
      </c>
      <c r="U4" s="10"/>
      <c r="V4" s="7" t="s">
        <v>4</v>
      </c>
      <c r="W4" s="7">
        <f>COUNTIF(B$2:B$562,"A-")</f>
        <v>8</v>
      </c>
      <c r="X4" s="7">
        <f t="shared" ref="X4:AE4" si="12">COUNTIF(C$2:C$562,"A-")</f>
        <v>5</v>
      </c>
      <c r="Y4" s="7">
        <f t="shared" si="12"/>
        <v>3</v>
      </c>
      <c r="Z4" s="7">
        <f t="shared" si="12"/>
        <v>0</v>
      </c>
      <c r="AA4" s="7">
        <f t="shared" si="12"/>
        <v>12</v>
      </c>
      <c r="AB4" s="7">
        <f t="shared" si="12"/>
        <v>9</v>
      </c>
      <c r="AC4" s="7">
        <f t="shared" si="12"/>
        <v>9</v>
      </c>
      <c r="AD4" s="7">
        <f t="shared" si="12"/>
        <v>51</v>
      </c>
      <c r="AE4" s="7">
        <f t="shared" si="12"/>
        <v>80</v>
      </c>
    </row>
    <row r="5" spans="1:31" ht="15.75" thickBot="1" x14ac:dyDescent="0.3">
      <c r="A5" s="5">
        <v>13322036004</v>
      </c>
      <c r="B5" s="6" t="s">
        <v>9</v>
      </c>
      <c r="C5" s="6" t="s">
        <v>8</v>
      </c>
      <c r="D5" s="6" t="s">
        <v>8</v>
      </c>
      <c r="E5" s="6" t="s">
        <v>9</v>
      </c>
      <c r="F5" s="6" t="s">
        <v>9</v>
      </c>
      <c r="G5" s="6" t="s">
        <v>9</v>
      </c>
      <c r="H5" s="6" t="s">
        <v>8</v>
      </c>
      <c r="I5" s="6" t="s">
        <v>2</v>
      </c>
      <c r="J5" s="6" t="s">
        <v>4</v>
      </c>
      <c r="K5" s="9">
        <f t="shared" si="0"/>
        <v>2</v>
      </c>
      <c r="L5" s="9">
        <f t="shared" si="1"/>
        <v>2.25</v>
      </c>
      <c r="M5" s="9">
        <f t="shared" si="2"/>
        <v>2.25</v>
      </c>
      <c r="N5" s="9">
        <f t="shared" si="3"/>
        <v>2</v>
      </c>
      <c r="O5" s="9">
        <f t="shared" si="4"/>
        <v>2</v>
      </c>
      <c r="P5" s="9">
        <f t="shared" si="5"/>
        <v>2</v>
      </c>
      <c r="Q5" s="9">
        <f t="shared" si="6"/>
        <v>2.25</v>
      </c>
      <c r="R5" s="9">
        <f t="shared" si="7"/>
        <v>4</v>
      </c>
      <c r="S5" s="9">
        <f t="shared" si="8"/>
        <v>3.5</v>
      </c>
      <c r="T5" s="10">
        <f t="shared" si="10"/>
        <v>2.4722222222222223</v>
      </c>
      <c r="U5" s="10"/>
      <c r="V5" s="7" t="s">
        <v>5</v>
      </c>
      <c r="W5" s="7">
        <f>COUNTIF(B$2:B$562,"B+")</f>
        <v>16</v>
      </c>
      <c r="X5" s="7">
        <f t="shared" ref="X5:AE5" si="13">COUNTIF(C$2:C$562,"B+")</f>
        <v>9</v>
      </c>
      <c r="Y5" s="7">
        <f t="shared" si="13"/>
        <v>26</v>
      </c>
      <c r="Z5" s="7">
        <f t="shared" si="13"/>
        <v>4</v>
      </c>
      <c r="AA5" s="7">
        <f t="shared" si="13"/>
        <v>34</v>
      </c>
      <c r="AB5" s="7">
        <f t="shared" si="13"/>
        <v>20</v>
      </c>
      <c r="AC5" s="7">
        <f t="shared" si="13"/>
        <v>29</v>
      </c>
      <c r="AD5" s="7">
        <f t="shared" si="13"/>
        <v>14</v>
      </c>
      <c r="AE5" s="7">
        <f t="shared" si="13"/>
        <v>12</v>
      </c>
    </row>
    <row r="6" spans="1:31" ht="15.75" thickBot="1" x14ac:dyDescent="0.3">
      <c r="A6" s="5">
        <v>13322036006</v>
      </c>
      <c r="B6" s="6" t="s">
        <v>9</v>
      </c>
      <c r="C6" s="6" t="s">
        <v>9</v>
      </c>
      <c r="D6" s="6" t="s">
        <v>8</v>
      </c>
      <c r="E6" s="6" t="s">
        <v>7</v>
      </c>
      <c r="F6" s="6" t="s">
        <v>8</v>
      </c>
      <c r="G6" s="6" t="s">
        <v>9</v>
      </c>
      <c r="H6" s="6" t="s">
        <v>7</v>
      </c>
      <c r="I6" s="6" t="s">
        <v>2</v>
      </c>
      <c r="J6" s="6" t="s">
        <v>4</v>
      </c>
      <c r="K6" s="9">
        <f t="shared" si="0"/>
        <v>2</v>
      </c>
      <c r="L6" s="9">
        <f t="shared" si="1"/>
        <v>2</v>
      </c>
      <c r="M6" s="9">
        <f t="shared" si="2"/>
        <v>2.25</v>
      </c>
      <c r="N6" s="9">
        <f t="shared" si="3"/>
        <v>2.5</v>
      </c>
      <c r="O6" s="9">
        <f t="shared" si="4"/>
        <v>2.25</v>
      </c>
      <c r="P6" s="9">
        <f t="shared" si="5"/>
        <v>2</v>
      </c>
      <c r="Q6" s="9">
        <f t="shared" si="6"/>
        <v>2.5</v>
      </c>
      <c r="R6" s="9">
        <f t="shared" si="7"/>
        <v>4</v>
      </c>
      <c r="S6" s="9">
        <f t="shared" si="8"/>
        <v>3.5</v>
      </c>
      <c r="T6" s="10">
        <f t="shared" si="10"/>
        <v>2.5555555555555554</v>
      </c>
      <c r="U6" s="10"/>
      <c r="V6" s="7" t="s">
        <v>6</v>
      </c>
      <c r="W6" s="7">
        <f>COUNTIF(B$2:B$562,"B")</f>
        <v>31</v>
      </c>
      <c r="X6" s="7">
        <f t="shared" ref="X6:AE6" si="14">COUNTIF(C$2:C$562,"B")</f>
        <v>26</v>
      </c>
      <c r="Y6" s="7">
        <f t="shared" si="14"/>
        <v>37</v>
      </c>
      <c r="Z6" s="7">
        <f t="shared" si="14"/>
        <v>21</v>
      </c>
      <c r="AA6" s="7">
        <f t="shared" si="14"/>
        <v>42</v>
      </c>
      <c r="AB6" s="7">
        <f t="shared" si="14"/>
        <v>51</v>
      </c>
      <c r="AC6" s="7">
        <f t="shared" si="14"/>
        <v>42</v>
      </c>
      <c r="AD6" s="7">
        <f t="shared" si="14"/>
        <v>22</v>
      </c>
      <c r="AE6" s="7">
        <f t="shared" si="14"/>
        <v>21</v>
      </c>
    </row>
    <row r="7" spans="1:31" ht="15.75" thickBot="1" x14ac:dyDescent="0.3">
      <c r="A7" s="5">
        <v>13322036013</v>
      </c>
      <c r="B7" s="6" t="s">
        <v>8</v>
      </c>
      <c r="C7" s="6" t="s">
        <v>9</v>
      </c>
      <c r="D7" s="6" t="s">
        <v>9</v>
      </c>
      <c r="E7" s="6" t="s">
        <v>7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4</v>
      </c>
      <c r="K7" s="9">
        <f t="shared" si="0"/>
        <v>2.25</v>
      </c>
      <c r="L7" s="9">
        <f t="shared" si="1"/>
        <v>2</v>
      </c>
      <c r="M7" s="9">
        <f t="shared" si="2"/>
        <v>2</v>
      </c>
      <c r="N7" s="9">
        <f t="shared" si="3"/>
        <v>2.5</v>
      </c>
      <c r="O7" s="9">
        <f t="shared" si="4"/>
        <v>2</v>
      </c>
      <c r="P7" s="9">
        <f t="shared" si="5"/>
        <v>2</v>
      </c>
      <c r="Q7" s="9">
        <f t="shared" si="6"/>
        <v>2</v>
      </c>
      <c r="R7" s="9">
        <f t="shared" si="7"/>
        <v>2</v>
      </c>
      <c r="S7" s="9">
        <f t="shared" si="8"/>
        <v>3.5</v>
      </c>
      <c r="T7" s="10">
        <f t="shared" si="10"/>
        <v>2.25</v>
      </c>
      <c r="U7" s="10"/>
      <c r="V7" s="7" t="s">
        <v>0</v>
      </c>
      <c r="W7" s="7">
        <f>COUNTIF(B$2:B$562,"B-")</f>
        <v>34</v>
      </c>
      <c r="X7" s="7">
        <f t="shared" ref="X7:AE7" si="15">COUNTIF(C$2:C$562,"B-")</f>
        <v>30</v>
      </c>
      <c r="Y7" s="7">
        <f t="shared" si="15"/>
        <v>67</v>
      </c>
      <c r="Z7" s="7">
        <f t="shared" si="15"/>
        <v>65</v>
      </c>
      <c r="AA7" s="7">
        <f t="shared" si="15"/>
        <v>45</v>
      </c>
      <c r="AB7" s="7">
        <f t="shared" si="15"/>
        <v>70</v>
      </c>
      <c r="AC7" s="7">
        <f t="shared" si="15"/>
        <v>65</v>
      </c>
      <c r="AD7" s="7">
        <f t="shared" si="15"/>
        <v>3</v>
      </c>
      <c r="AE7" s="7">
        <f t="shared" si="15"/>
        <v>1</v>
      </c>
    </row>
    <row r="8" spans="1:31" ht="15.75" thickBot="1" x14ac:dyDescent="0.3">
      <c r="A8" s="5">
        <v>13322036065</v>
      </c>
      <c r="B8" s="6" t="s">
        <v>9</v>
      </c>
      <c r="C8" s="6" t="s">
        <v>9</v>
      </c>
      <c r="D8" s="6" t="s">
        <v>8</v>
      </c>
      <c r="E8" s="6" t="s">
        <v>8</v>
      </c>
      <c r="F8" s="6" t="s">
        <v>6</v>
      </c>
      <c r="G8" s="6" t="s">
        <v>8</v>
      </c>
      <c r="H8" s="6" t="s">
        <v>9</v>
      </c>
      <c r="I8" s="6" t="s">
        <v>9</v>
      </c>
      <c r="J8" s="6" t="s">
        <v>4</v>
      </c>
      <c r="K8" s="9">
        <f t="shared" si="0"/>
        <v>2</v>
      </c>
      <c r="L8" s="9">
        <f t="shared" si="1"/>
        <v>2</v>
      </c>
      <c r="M8" s="9">
        <f t="shared" si="2"/>
        <v>2.25</v>
      </c>
      <c r="N8" s="9">
        <f t="shared" si="3"/>
        <v>2.25</v>
      </c>
      <c r="O8" s="9">
        <f t="shared" si="4"/>
        <v>3</v>
      </c>
      <c r="P8" s="9">
        <f t="shared" si="5"/>
        <v>2.25</v>
      </c>
      <c r="Q8" s="9">
        <f t="shared" si="6"/>
        <v>2</v>
      </c>
      <c r="R8" s="9">
        <f t="shared" si="7"/>
        <v>2</v>
      </c>
      <c r="S8" s="9">
        <f t="shared" si="8"/>
        <v>3.5</v>
      </c>
      <c r="T8" s="10">
        <f t="shared" si="10"/>
        <v>2.3611111111111112</v>
      </c>
      <c r="U8" s="10"/>
      <c r="V8" s="7" t="s">
        <v>7</v>
      </c>
      <c r="W8" s="7">
        <f>COUNTIF(B$2:B$562,"C+")</f>
        <v>49</v>
      </c>
      <c r="X8" s="7">
        <f t="shared" ref="X8:AE8" si="16">COUNTIF(C$2:C$562,"C+")</f>
        <v>55</v>
      </c>
      <c r="Y8" s="7">
        <f t="shared" si="16"/>
        <v>60</v>
      </c>
      <c r="Z8" s="7">
        <f t="shared" si="16"/>
        <v>65</v>
      </c>
      <c r="AA8" s="7">
        <f t="shared" si="16"/>
        <v>54</v>
      </c>
      <c r="AB8" s="7">
        <f t="shared" si="16"/>
        <v>52</v>
      </c>
      <c r="AC8" s="7">
        <f t="shared" si="16"/>
        <v>52</v>
      </c>
      <c r="AD8" s="7">
        <f t="shared" si="16"/>
        <v>2</v>
      </c>
      <c r="AE8" s="7">
        <f t="shared" si="16"/>
        <v>0</v>
      </c>
    </row>
    <row r="9" spans="1:31" ht="15.75" thickBot="1" x14ac:dyDescent="0.3">
      <c r="A9" s="5">
        <v>13322036083</v>
      </c>
      <c r="B9" s="6" t="s">
        <v>9</v>
      </c>
      <c r="C9" s="6" t="s">
        <v>9</v>
      </c>
      <c r="D9" s="6" t="s">
        <v>8</v>
      </c>
      <c r="E9" s="6" t="s">
        <v>9</v>
      </c>
      <c r="F9" s="6" t="s">
        <v>7</v>
      </c>
      <c r="G9" s="6" t="s">
        <v>8</v>
      </c>
      <c r="H9" s="6" t="s">
        <v>8</v>
      </c>
      <c r="I9" s="6" t="s">
        <v>3</v>
      </c>
      <c r="J9" s="6" t="s">
        <v>3</v>
      </c>
      <c r="K9" s="9">
        <f t="shared" si="0"/>
        <v>2</v>
      </c>
      <c r="L9" s="9">
        <f t="shared" si="1"/>
        <v>2</v>
      </c>
      <c r="M9" s="9">
        <f t="shared" si="2"/>
        <v>2.25</v>
      </c>
      <c r="N9" s="9">
        <f t="shared" si="3"/>
        <v>2</v>
      </c>
      <c r="O9" s="9">
        <f t="shared" si="4"/>
        <v>2.5</v>
      </c>
      <c r="P9" s="9">
        <f t="shared" si="5"/>
        <v>2.25</v>
      </c>
      <c r="Q9" s="9">
        <f t="shared" si="6"/>
        <v>2.25</v>
      </c>
      <c r="R9" s="9">
        <f t="shared" si="7"/>
        <v>3.75</v>
      </c>
      <c r="S9" s="9">
        <f t="shared" si="8"/>
        <v>3.75</v>
      </c>
      <c r="T9" s="10">
        <f t="shared" si="10"/>
        <v>2.5277777777777777</v>
      </c>
      <c r="U9" s="10"/>
      <c r="V9" s="7" t="s">
        <v>8</v>
      </c>
      <c r="W9" s="7">
        <f>COUNTIF(B$2:B$562,"C")</f>
        <v>64</v>
      </c>
      <c r="X9" s="7">
        <f t="shared" ref="X9:AE9" si="17">COUNTIF(C$2:C$562,"C")</f>
        <v>75</v>
      </c>
      <c r="Y9" s="7">
        <f t="shared" si="17"/>
        <v>61</v>
      </c>
      <c r="Z9" s="7">
        <f t="shared" si="17"/>
        <v>67</v>
      </c>
      <c r="AA9" s="7">
        <f t="shared" si="17"/>
        <v>51</v>
      </c>
      <c r="AB9" s="7">
        <f t="shared" si="17"/>
        <v>40</v>
      </c>
      <c r="AC9" s="7">
        <f t="shared" si="17"/>
        <v>49</v>
      </c>
      <c r="AD9" s="7">
        <f t="shared" si="17"/>
        <v>0</v>
      </c>
      <c r="AE9" s="7">
        <f t="shared" si="17"/>
        <v>0</v>
      </c>
    </row>
    <row r="10" spans="1:31" ht="15.75" thickBot="1" x14ac:dyDescent="0.3">
      <c r="A10" s="5">
        <v>13322036094</v>
      </c>
      <c r="B10" s="6" t="s">
        <v>9</v>
      </c>
      <c r="C10" s="6" t="s">
        <v>9</v>
      </c>
      <c r="D10" s="6" t="s">
        <v>8</v>
      </c>
      <c r="E10" s="6" t="s">
        <v>9</v>
      </c>
      <c r="F10" s="6" t="s">
        <v>9</v>
      </c>
      <c r="G10" s="6" t="s">
        <v>7</v>
      </c>
      <c r="H10" s="6" t="s">
        <v>7</v>
      </c>
      <c r="I10" s="6" t="s">
        <v>2</v>
      </c>
      <c r="J10" s="6" t="s">
        <v>2</v>
      </c>
      <c r="K10" s="9">
        <f t="shared" si="0"/>
        <v>2</v>
      </c>
      <c r="L10" s="9">
        <f t="shared" si="1"/>
        <v>2</v>
      </c>
      <c r="M10" s="9">
        <f t="shared" si="2"/>
        <v>2.25</v>
      </c>
      <c r="N10" s="9">
        <f t="shared" si="3"/>
        <v>2</v>
      </c>
      <c r="O10" s="9">
        <f t="shared" si="4"/>
        <v>2</v>
      </c>
      <c r="P10" s="9">
        <f t="shared" si="5"/>
        <v>2.5</v>
      </c>
      <c r="Q10" s="9">
        <f t="shared" si="6"/>
        <v>2.5</v>
      </c>
      <c r="R10" s="9">
        <f t="shared" si="7"/>
        <v>4</v>
      </c>
      <c r="S10" s="9">
        <f t="shared" si="8"/>
        <v>4</v>
      </c>
      <c r="T10" s="10">
        <f t="shared" si="10"/>
        <v>2.5833333333333335</v>
      </c>
      <c r="U10" s="10"/>
      <c r="V10" s="7" t="s">
        <v>9</v>
      </c>
      <c r="W10" s="7">
        <f>COUNTIF(B$2:B$562,"D")</f>
        <v>61</v>
      </c>
      <c r="X10" s="7">
        <f t="shared" ref="X10:AE10" si="18">COUNTIF(C$2:C$562,"D")</f>
        <v>61</v>
      </c>
      <c r="Y10" s="7">
        <f t="shared" si="18"/>
        <v>15</v>
      </c>
      <c r="Z10" s="7">
        <f t="shared" si="18"/>
        <v>47</v>
      </c>
      <c r="AA10" s="7">
        <f t="shared" si="18"/>
        <v>26</v>
      </c>
      <c r="AB10" s="7">
        <f t="shared" si="18"/>
        <v>21</v>
      </c>
      <c r="AC10" s="7">
        <f t="shared" si="18"/>
        <v>23</v>
      </c>
      <c r="AD10" s="7">
        <f t="shared" si="18"/>
        <v>5</v>
      </c>
      <c r="AE10" s="7">
        <f t="shared" si="18"/>
        <v>0</v>
      </c>
    </row>
    <row r="11" spans="1:31" ht="15.75" thickBot="1" x14ac:dyDescent="0.3">
      <c r="A11" s="5">
        <v>13322036110</v>
      </c>
      <c r="B11" s="6" t="s">
        <v>9</v>
      </c>
      <c r="C11" s="6" t="s">
        <v>9</v>
      </c>
      <c r="D11" s="6" t="s">
        <v>8</v>
      </c>
      <c r="E11" s="6" t="s">
        <v>9</v>
      </c>
      <c r="F11" s="6" t="s">
        <v>9</v>
      </c>
      <c r="G11" s="6" t="s">
        <v>4</v>
      </c>
      <c r="H11" s="6" t="s">
        <v>7</v>
      </c>
      <c r="I11" s="6" t="s">
        <v>4</v>
      </c>
      <c r="J11" s="6" t="s">
        <v>4</v>
      </c>
      <c r="K11" s="9">
        <f t="shared" si="0"/>
        <v>2</v>
      </c>
      <c r="L11" s="9">
        <f t="shared" si="1"/>
        <v>2</v>
      </c>
      <c r="M11" s="9">
        <f t="shared" si="2"/>
        <v>2.25</v>
      </c>
      <c r="N11" s="9">
        <f t="shared" si="3"/>
        <v>2</v>
      </c>
      <c r="O11" s="9">
        <f t="shared" si="4"/>
        <v>2</v>
      </c>
      <c r="P11" s="9">
        <f t="shared" si="5"/>
        <v>3.5</v>
      </c>
      <c r="Q11" s="9">
        <f t="shared" si="6"/>
        <v>2.5</v>
      </c>
      <c r="R11" s="9">
        <f t="shared" si="7"/>
        <v>3.5</v>
      </c>
      <c r="S11" s="9">
        <f t="shared" si="8"/>
        <v>3.5</v>
      </c>
      <c r="T11" s="10">
        <f t="shared" si="10"/>
        <v>2.5833333333333335</v>
      </c>
      <c r="U11" s="10"/>
      <c r="V11" s="7" t="s">
        <v>1</v>
      </c>
      <c r="W11" s="7">
        <f>COUNTIF(B$2:B$562,"F")</f>
        <v>0</v>
      </c>
      <c r="X11" s="7">
        <f t="shared" ref="X11:AE11" si="19">COUNTIF(C$2:C$562,"F")</f>
        <v>0</v>
      </c>
      <c r="Y11" s="7">
        <f t="shared" si="19"/>
        <v>0</v>
      </c>
      <c r="Z11" s="7">
        <f t="shared" si="19"/>
        <v>0</v>
      </c>
      <c r="AA11" s="7">
        <f t="shared" si="19"/>
        <v>0</v>
      </c>
      <c r="AB11" s="7">
        <f t="shared" si="19"/>
        <v>0</v>
      </c>
      <c r="AC11" s="7">
        <f t="shared" si="19"/>
        <v>0</v>
      </c>
      <c r="AD11" s="7">
        <f t="shared" si="19"/>
        <v>0</v>
      </c>
      <c r="AE11" s="7">
        <f t="shared" si="19"/>
        <v>0</v>
      </c>
    </row>
    <row r="12" spans="1:31" ht="15.75" thickBot="1" x14ac:dyDescent="0.3">
      <c r="A12" s="5">
        <v>13322036120</v>
      </c>
      <c r="B12" s="6" t="s">
        <v>9</v>
      </c>
      <c r="C12" s="6" t="s">
        <v>8</v>
      </c>
      <c r="D12" s="6" t="s">
        <v>7</v>
      </c>
      <c r="E12" s="6" t="s">
        <v>8</v>
      </c>
      <c r="F12" s="6" t="s">
        <v>9</v>
      </c>
      <c r="G12" s="6" t="s">
        <v>4</v>
      </c>
      <c r="H12" s="6" t="s">
        <v>8</v>
      </c>
      <c r="I12" s="6" t="s">
        <v>9</v>
      </c>
      <c r="J12" s="6" t="s">
        <v>4</v>
      </c>
      <c r="K12" s="9">
        <f t="shared" si="0"/>
        <v>2</v>
      </c>
      <c r="L12" s="9">
        <f t="shared" si="1"/>
        <v>2.25</v>
      </c>
      <c r="M12" s="9">
        <f t="shared" si="2"/>
        <v>2.5</v>
      </c>
      <c r="N12" s="9">
        <f t="shared" si="3"/>
        <v>2.25</v>
      </c>
      <c r="O12" s="9">
        <f t="shared" si="4"/>
        <v>2</v>
      </c>
      <c r="P12" s="9">
        <f t="shared" si="5"/>
        <v>3.5</v>
      </c>
      <c r="Q12" s="9">
        <f t="shared" si="6"/>
        <v>2.25</v>
      </c>
      <c r="R12" s="9">
        <f t="shared" si="7"/>
        <v>2</v>
      </c>
      <c r="S12" s="9">
        <f t="shared" si="8"/>
        <v>3.5</v>
      </c>
      <c r="T12" s="10">
        <f t="shared" si="10"/>
        <v>2.4722222222222223</v>
      </c>
      <c r="U12" s="10"/>
      <c r="V12" s="7" t="s">
        <v>23</v>
      </c>
      <c r="W12" s="7">
        <f>COUNTIF(B$2:B$562,"absent")</f>
        <v>0</v>
      </c>
      <c r="X12" s="7">
        <f t="shared" ref="X12:AE12" si="20">COUNTIF(C$2:C$562,"absent")</f>
        <v>0</v>
      </c>
      <c r="Y12" s="7">
        <f t="shared" si="20"/>
        <v>0</v>
      </c>
      <c r="Z12" s="7">
        <f t="shared" si="20"/>
        <v>0</v>
      </c>
      <c r="AA12" s="7">
        <f t="shared" si="20"/>
        <v>0</v>
      </c>
      <c r="AB12" s="7">
        <f t="shared" si="20"/>
        <v>0</v>
      </c>
      <c r="AC12" s="7">
        <f t="shared" si="20"/>
        <v>0</v>
      </c>
      <c r="AD12" s="7">
        <f t="shared" si="20"/>
        <v>0</v>
      </c>
      <c r="AE12" s="7">
        <f t="shared" si="20"/>
        <v>0</v>
      </c>
    </row>
    <row r="13" spans="1:31" ht="15.75" thickBot="1" x14ac:dyDescent="0.3">
      <c r="A13" s="5">
        <v>13322036121</v>
      </c>
      <c r="B13" s="6" t="s">
        <v>9</v>
      </c>
      <c r="C13" s="6" t="s">
        <v>8</v>
      </c>
      <c r="D13" s="6" t="s">
        <v>7</v>
      </c>
      <c r="E13" s="6" t="s">
        <v>8</v>
      </c>
      <c r="F13" s="6" t="s">
        <v>8</v>
      </c>
      <c r="G13" s="6" t="s">
        <v>2</v>
      </c>
      <c r="H13" s="6" t="s">
        <v>8</v>
      </c>
      <c r="I13" s="6" t="s">
        <v>2</v>
      </c>
      <c r="J13" s="6" t="s">
        <v>4</v>
      </c>
      <c r="K13" s="9">
        <f t="shared" si="0"/>
        <v>2</v>
      </c>
      <c r="L13" s="9">
        <f t="shared" si="1"/>
        <v>2.25</v>
      </c>
      <c r="M13" s="9">
        <f t="shared" si="2"/>
        <v>2.5</v>
      </c>
      <c r="N13" s="9">
        <f t="shared" si="3"/>
        <v>2.25</v>
      </c>
      <c r="O13" s="9">
        <f t="shared" si="4"/>
        <v>2.25</v>
      </c>
      <c r="P13" s="9">
        <f t="shared" si="5"/>
        <v>4</v>
      </c>
      <c r="Q13" s="9">
        <f t="shared" si="6"/>
        <v>2.25</v>
      </c>
      <c r="R13" s="9">
        <f t="shared" si="7"/>
        <v>4</v>
      </c>
      <c r="S13" s="9">
        <f t="shared" si="8"/>
        <v>3.5</v>
      </c>
      <c r="T13" s="10">
        <f t="shared" si="10"/>
        <v>2.7777777777777777</v>
      </c>
      <c r="U13" s="10"/>
      <c r="V13" s="8" t="s">
        <v>10</v>
      </c>
      <c r="W13" s="8">
        <f>SUM(W2:W12)</f>
        <v>269</v>
      </c>
      <c r="X13" s="8">
        <f t="shared" ref="X13:AE13" si="21">SUM(X2:X12)</f>
        <v>269</v>
      </c>
      <c r="Y13" s="8">
        <f t="shared" si="21"/>
        <v>269</v>
      </c>
      <c r="Z13" s="8">
        <f>SUM(Z2:Z12)</f>
        <v>269</v>
      </c>
      <c r="AA13" s="8">
        <f t="shared" si="21"/>
        <v>269</v>
      </c>
      <c r="AB13" s="8">
        <f>SUM(AB2:AB12)</f>
        <v>269</v>
      </c>
      <c r="AC13" s="8">
        <f>SUM(AC2:AC12)</f>
        <v>269</v>
      </c>
      <c r="AD13" s="8">
        <f t="shared" si="21"/>
        <v>269</v>
      </c>
      <c r="AE13" s="8">
        <f t="shared" si="21"/>
        <v>258</v>
      </c>
    </row>
    <row r="14" spans="1:31" ht="15.75" thickBot="1" x14ac:dyDescent="0.3">
      <c r="A14" s="5">
        <v>13322036124</v>
      </c>
      <c r="B14" s="6" t="s">
        <v>8</v>
      </c>
      <c r="C14" s="6" t="s">
        <v>7</v>
      </c>
      <c r="D14" s="6" t="s">
        <v>8</v>
      </c>
      <c r="E14" s="6" t="s">
        <v>9</v>
      </c>
      <c r="F14" s="6" t="s">
        <v>9</v>
      </c>
      <c r="G14" s="6" t="s">
        <v>3</v>
      </c>
      <c r="H14" s="6" t="s">
        <v>8</v>
      </c>
      <c r="I14" s="6" t="s">
        <v>4</v>
      </c>
      <c r="J14" s="6" t="s">
        <v>4</v>
      </c>
      <c r="K14" s="9">
        <f t="shared" si="0"/>
        <v>2.25</v>
      </c>
      <c r="L14" s="9">
        <f t="shared" si="1"/>
        <v>2.5</v>
      </c>
      <c r="M14" s="9">
        <f t="shared" si="2"/>
        <v>2.25</v>
      </c>
      <c r="N14" s="9">
        <f t="shared" si="3"/>
        <v>2</v>
      </c>
      <c r="O14" s="9">
        <f t="shared" si="4"/>
        <v>2</v>
      </c>
      <c r="P14" s="9">
        <f t="shared" si="5"/>
        <v>3.75</v>
      </c>
      <c r="Q14" s="9">
        <f t="shared" si="6"/>
        <v>2.25</v>
      </c>
      <c r="R14" s="9">
        <f t="shared" si="7"/>
        <v>3.5</v>
      </c>
      <c r="S14" s="9">
        <f t="shared" si="8"/>
        <v>3.5</v>
      </c>
      <c r="T14" s="10">
        <f t="shared" si="10"/>
        <v>2.6666666666666665</v>
      </c>
      <c r="U14" s="10"/>
    </row>
    <row r="15" spans="1:31" ht="15.75" thickBot="1" x14ac:dyDescent="0.3">
      <c r="A15" s="5">
        <v>13322036137</v>
      </c>
      <c r="B15" s="6" t="s">
        <v>7</v>
      </c>
      <c r="C15" s="6" t="s">
        <v>8</v>
      </c>
      <c r="D15" s="6" t="s">
        <v>0</v>
      </c>
      <c r="E15" s="6" t="s">
        <v>9</v>
      </c>
      <c r="F15" s="6" t="s">
        <v>9</v>
      </c>
      <c r="G15" s="6" t="s">
        <v>9</v>
      </c>
      <c r="H15" s="6" t="s">
        <v>7</v>
      </c>
      <c r="I15" s="6" t="s">
        <v>2</v>
      </c>
      <c r="J15" s="6" t="s">
        <v>4</v>
      </c>
      <c r="K15" s="9">
        <f t="shared" si="0"/>
        <v>2.5</v>
      </c>
      <c r="L15" s="9">
        <f t="shared" si="1"/>
        <v>2.25</v>
      </c>
      <c r="M15" s="9">
        <f t="shared" si="2"/>
        <v>2.75</v>
      </c>
      <c r="N15" s="9">
        <f t="shared" si="3"/>
        <v>2</v>
      </c>
      <c r="O15" s="9">
        <f t="shared" si="4"/>
        <v>2</v>
      </c>
      <c r="P15" s="9">
        <f t="shared" si="5"/>
        <v>2</v>
      </c>
      <c r="Q15" s="9">
        <f t="shared" si="6"/>
        <v>2.5</v>
      </c>
      <c r="R15" s="9">
        <f t="shared" si="7"/>
        <v>4</v>
      </c>
      <c r="S15" s="9">
        <f t="shared" si="8"/>
        <v>3.5</v>
      </c>
      <c r="T15" s="10">
        <f t="shared" si="10"/>
        <v>2.6111111111111112</v>
      </c>
      <c r="U15" s="10"/>
    </row>
    <row r="16" spans="1:31" ht="15.75" thickBot="1" x14ac:dyDescent="0.3">
      <c r="A16" s="5">
        <v>13322036138</v>
      </c>
      <c r="B16" s="6" t="s">
        <v>8</v>
      </c>
      <c r="C16" s="6" t="s">
        <v>0</v>
      </c>
      <c r="D16" s="6" t="s">
        <v>0</v>
      </c>
      <c r="E16" s="6" t="s">
        <v>8</v>
      </c>
      <c r="F16" s="6" t="s">
        <v>8</v>
      </c>
      <c r="G16" s="6" t="s">
        <v>8</v>
      </c>
      <c r="H16" s="6" t="s">
        <v>0</v>
      </c>
      <c r="I16" s="6" t="s">
        <v>3</v>
      </c>
      <c r="J16" s="6" t="s">
        <v>4</v>
      </c>
      <c r="K16" s="9">
        <f t="shared" si="0"/>
        <v>2.25</v>
      </c>
      <c r="L16" s="9">
        <f t="shared" si="1"/>
        <v>2.75</v>
      </c>
      <c r="M16" s="9">
        <f t="shared" si="2"/>
        <v>2.75</v>
      </c>
      <c r="N16" s="9">
        <f t="shared" si="3"/>
        <v>2.25</v>
      </c>
      <c r="O16" s="9">
        <f t="shared" si="4"/>
        <v>2.25</v>
      </c>
      <c r="P16" s="9">
        <f t="shared" si="5"/>
        <v>2.25</v>
      </c>
      <c r="Q16" s="9">
        <f t="shared" si="6"/>
        <v>2.75</v>
      </c>
      <c r="R16" s="9">
        <f t="shared" si="7"/>
        <v>3.75</v>
      </c>
      <c r="S16" s="9">
        <f t="shared" si="8"/>
        <v>3.5</v>
      </c>
      <c r="T16" s="10">
        <f t="shared" si="10"/>
        <v>2.7222222222222223</v>
      </c>
      <c r="U16" s="10"/>
    </row>
    <row r="17" spans="1:27" ht="15.75" thickBot="1" x14ac:dyDescent="0.3">
      <c r="A17" s="5">
        <v>13322036148</v>
      </c>
      <c r="B17" s="6" t="s">
        <v>9</v>
      </c>
      <c r="C17" s="6" t="s">
        <v>7</v>
      </c>
      <c r="D17" s="6" t="s">
        <v>0</v>
      </c>
      <c r="E17" s="6" t="s">
        <v>8</v>
      </c>
      <c r="F17" s="6" t="s">
        <v>8</v>
      </c>
      <c r="G17" s="6" t="s">
        <v>9</v>
      </c>
      <c r="H17" s="6" t="s">
        <v>7</v>
      </c>
      <c r="I17" s="6" t="s">
        <v>2</v>
      </c>
      <c r="J17" s="6" t="s">
        <v>4</v>
      </c>
      <c r="K17" s="9">
        <f t="shared" si="0"/>
        <v>2</v>
      </c>
      <c r="L17" s="9">
        <f t="shared" si="1"/>
        <v>2.5</v>
      </c>
      <c r="M17" s="9">
        <f t="shared" si="2"/>
        <v>2.75</v>
      </c>
      <c r="N17" s="9">
        <f t="shared" si="3"/>
        <v>2.25</v>
      </c>
      <c r="O17" s="9">
        <f t="shared" si="4"/>
        <v>2.25</v>
      </c>
      <c r="P17" s="9">
        <f t="shared" si="5"/>
        <v>2</v>
      </c>
      <c r="Q17" s="9">
        <f t="shared" si="6"/>
        <v>2.5</v>
      </c>
      <c r="R17" s="9">
        <f t="shared" si="7"/>
        <v>4</v>
      </c>
      <c r="S17" s="9">
        <f t="shared" si="8"/>
        <v>3.5</v>
      </c>
      <c r="T17" s="10">
        <f t="shared" si="10"/>
        <v>2.6388888888888888</v>
      </c>
      <c r="U17" s="10"/>
    </row>
    <row r="18" spans="1:27" ht="15.75" thickBot="1" x14ac:dyDescent="0.3">
      <c r="A18" s="5">
        <v>13322036150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0</v>
      </c>
      <c r="G18" s="6" t="s">
        <v>2</v>
      </c>
      <c r="H18" s="6" t="s">
        <v>7</v>
      </c>
      <c r="I18" s="6" t="s">
        <v>2</v>
      </c>
      <c r="J18" s="6" t="s">
        <v>5</v>
      </c>
      <c r="K18" s="9">
        <f t="shared" si="0"/>
        <v>2.25</v>
      </c>
      <c r="L18" s="9">
        <f t="shared" si="1"/>
        <v>2.25</v>
      </c>
      <c r="M18" s="9">
        <f t="shared" si="2"/>
        <v>2.25</v>
      </c>
      <c r="N18" s="9">
        <f t="shared" si="3"/>
        <v>2.25</v>
      </c>
      <c r="O18" s="9">
        <f t="shared" si="4"/>
        <v>2.75</v>
      </c>
      <c r="P18" s="9">
        <f t="shared" si="5"/>
        <v>4</v>
      </c>
      <c r="Q18" s="9">
        <f t="shared" si="6"/>
        <v>2.5</v>
      </c>
      <c r="R18" s="9">
        <f t="shared" si="7"/>
        <v>4</v>
      </c>
      <c r="S18" s="9">
        <f t="shared" si="8"/>
        <v>3.25</v>
      </c>
      <c r="T18" s="10">
        <f t="shared" si="10"/>
        <v>2.8333333333333335</v>
      </c>
      <c r="U18" s="10"/>
      <c r="AA18" t="s">
        <v>22</v>
      </c>
    </row>
    <row r="19" spans="1:27" ht="15.75" thickBot="1" x14ac:dyDescent="0.3">
      <c r="A19" s="5">
        <v>13322036152</v>
      </c>
      <c r="B19" s="6" t="s">
        <v>9</v>
      </c>
      <c r="C19" s="6" t="s">
        <v>7</v>
      </c>
      <c r="D19" s="6" t="s">
        <v>7</v>
      </c>
      <c r="E19" s="6" t="s">
        <v>7</v>
      </c>
      <c r="F19" s="6" t="s">
        <v>7</v>
      </c>
      <c r="G19" s="6" t="s">
        <v>4</v>
      </c>
      <c r="H19" s="6" t="s">
        <v>0</v>
      </c>
      <c r="I19" s="6" t="s">
        <v>4</v>
      </c>
      <c r="J19" s="6" t="s">
        <v>4</v>
      </c>
      <c r="K19" s="9">
        <f t="shared" si="0"/>
        <v>2</v>
      </c>
      <c r="L19" s="9">
        <f t="shared" si="1"/>
        <v>2.5</v>
      </c>
      <c r="M19" s="9">
        <f t="shared" si="2"/>
        <v>2.5</v>
      </c>
      <c r="N19" s="9">
        <f t="shared" si="3"/>
        <v>2.5</v>
      </c>
      <c r="O19" s="9">
        <f t="shared" si="4"/>
        <v>2.5</v>
      </c>
      <c r="P19" s="9">
        <f t="shared" si="5"/>
        <v>3.5</v>
      </c>
      <c r="Q19" s="9">
        <f t="shared" si="6"/>
        <v>2.75</v>
      </c>
      <c r="R19" s="9">
        <f t="shared" si="7"/>
        <v>3.5</v>
      </c>
      <c r="S19" s="9">
        <f t="shared" si="8"/>
        <v>3.5</v>
      </c>
      <c r="T19" s="10">
        <f t="shared" si="10"/>
        <v>2.8055555555555554</v>
      </c>
      <c r="U19" s="10"/>
    </row>
    <row r="20" spans="1:27" ht="15.75" thickBot="1" x14ac:dyDescent="0.3">
      <c r="A20" s="5">
        <v>13322036154</v>
      </c>
      <c r="B20" s="6" t="s">
        <v>8</v>
      </c>
      <c r="C20" s="6" t="s">
        <v>8</v>
      </c>
      <c r="D20" s="6" t="s">
        <v>9</v>
      </c>
      <c r="E20" s="6" t="s">
        <v>9</v>
      </c>
      <c r="F20" s="6" t="s">
        <v>8</v>
      </c>
      <c r="G20" s="6" t="s">
        <v>4</v>
      </c>
      <c r="H20" s="6" t="s">
        <v>9</v>
      </c>
      <c r="I20" s="6" t="s">
        <v>3</v>
      </c>
      <c r="J20" s="6" t="s">
        <v>4</v>
      </c>
      <c r="K20" s="9">
        <f t="shared" si="0"/>
        <v>2.25</v>
      </c>
      <c r="L20" s="9">
        <f t="shared" si="1"/>
        <v>2.25</v>
      </c>
      <c r="M20" s="9">
        <f t="shared" si="2"/>
        <v>2</v>
      </c>
      <c r="N20" s="9">
        <f t="shared" si="3"/>
        <v>2</v>
      </c>
      <c r="O20" s="9">
        <f t="shared" si="4"/>
        <v>2.25</v>
      </c>
      <c r="P20" s="9">
        <f t="shared" si="5"/>
        <v>3.5</v>
      </c>
      <c r="Q20" s="9">
        <f t="shared" si="6"/>
        <v>2</v>
      </c>
      <c r="R20" s="9">
        <f t="shared" si="7"/>
        <v>3.75</v>
      </c>
      <c r="S20" s="9">
        <f t="shared" si="8"/>
        <v>3.5</v>
      </c>
      <c r="T20" s="10">
        <f t="shared" si="10"/>
        <v>2.6111111111111112</v>
      </c>
      <c r="U20" s="10"/>
    </row>
    <row r="21" spans="1:27" ht="15.75" thickBot="1" x14ac:dyDescent="0.3">
      <c r="A21" s="5">
        <v>13322036156</v>
      </c>
      <c r="B21" s="6" t="s">
        <v>8</v>
      </c>
      <c r="C21" s="6" t="s">
        <v>9</v>
      </c>
      <c r="D21" s="6" t="s">
        <v>9</v>
      </c>
      <c r="E21" s="6" t="s">
        <v>6</v>
      </c>
      <c r="F21" s="6" t="s">
        <v>8</v>
      </c>
      <c r="G21" s="6" t="s">
        <v>3</v>
      </c>
      <c r="H21" s="6" t="s">
        <v>7</v>
      </c>
      <c r="I21" s="6" t="s">
        <v>2</v>
      </c>
      <c r="J21" s="6" t="s">
        <v>4</v>
      </c>
      <c r="K21" s="9">
        <f>IF(B21="a+",4,IF(B21="a",3.75,IF(B21="a-",3.5,IF(B21="b+",3.25,IF(B21="b",3,IF(B21="b-",2.75,IF(B21="c+",2.5,IF(B21="c",2.25,IF(B21="d",2,IF(B21="f",0,IF(B21="absent","absent")))))))))))</f>
        <v>2.25</v>
      </c>
      <c r="L21" s="9">
        <f t="shared" ref="L21:L84" si="22">IF(C21="a+",4,IF(C21="a",3.75,IF(C21="a-",3.5,IF(C21="b+",3.25,IF(C21="b",3,IF(C21="b-",2.75,IF(C21="c+",2.5,IF(C21="c",2.25,IF(C21="d",2,IF(C21="f",0,IF(C21="absentsentsent","absentsent")))))))))))</f>
        <v>2</v>
      </c>
      <c r="M21" s="9">
        <f t="shared" ref="M21:M84" si="23">IF(D21="a+",4,IF(D21="a",3.75,IF(D21="a-",3.5,IF(D21="b+",3.25,IF(D21="b",3,IF(D21="b-",2.75,IF(D21="c+",2.5,IF(D21="c",2.25,IF(D21="d",2,IF(D21="f",0,IF(D21="absentsentsent","absentsent")))))))))))</f>
        <v>2</v>
      </c>
      <c r="N21" s="9">
        <f t="shared" ref="N21:N84" si="24">IF(E21="a+",4,IF(E21="a",3.75,IF(E21="a-",3.5,IF(E21="b+",3.25,IF(E21="b",3,IF(E21="b-",2.75,IF(E21="c+",2.5,IF(E21="c",2.25,IF(E21="d",2,IF(E21="f",0,IF(E21="absentsentsent","absentsent")))))))))))</f>
        <v>3</v>
      </c>
      <c r="O21" s="9">
        <f t="shared" ref="O21:O84" si="25">IF(F21="a+",4,IF(F21="a",3.75,IF(F21="a-",3.5,IF(F21="b+",3.25,IF(F21="b",3,IF(F21="b-",2.75,IF(F21="c+",2.5,IF(F21="c",2.25,IF(F21="d",2,IF(F21="f",0,IF(F21="absentsentsent","absentsent")))))))))))</f>
        <v>2.25</v>
      </c>
      <c r="P21" s="9">
        <f t="shared" ref="P21:P84" si="26">IF(G21="a+",4,IF(G21="a",3.75,IF(G21="a-",3.5,IF(G21="b+",3.25,IF(G21="b",3,IF(G21="b-",2.75,IF(G21="c+",2.5,IF(G21="c",2.25,IF(G21="d",2,IF(G21="f",0,IF(G21="absentsentsent","absentsent")))))))))))</f>
        <v>3.75</v>
      </c>
      <c r="Q21" s="9">
        <f t="shared" ref="Q21:Q84" si="27">IF(H21="a+",4,IF(H21="a",3.75,IF(H21="a-",3.5,IF(H21="b+",3.25,IF(H21="b",3,IF(H21="b-",2.75,IF(H21="c+",2.5,IF(H21="c",2.25,IF(H21="d",2,IF(H21="f",0,IF(H21="absentsentsent","absentsent")))))))))))</f>
        <v>2.5</v>
      </c>
      <c r="R21" s="9">
        <f t="shared" ref="R21:R84" si="28">IF(I21="a+",4,IF(I21="a",3.75,IF(I21="a-",3.5,IF(I21="b+",3.25,IF(I21="b",3,IF(I21="b-",2.75,IF(I21="c+",2.5,IF(I21="c",2.25,IF(I21="d",2,IF(I21="f",0,IF(I21="absentsentsent","absentsent")))))))))))</f>
        <v>4</v>
      </c>
      <c r="S21" s="9">
        <f t="shared" ref="S21:S84" si="29">IF(J21="a+",4,IF(J21="a",3.75,IF(J21="a-",3.5,IF(J21="b+",3.25,IF(J21="b",3,IF(J21="b-",2.75,IF(J21="c+",2.5,IF(J21="c",2.25,IF(J21="d",2,IF(J21="f",0,IF(J21="absentsentsent","absentsent")))))))))))</f>
        <v>3.5</v>
      </c>
      <c r="T21" s="10">
        <f t="shared" si="10"/>
        <v>2.8055555555555554</v>
      </c>
      <c r="U21" s="10"/>
    </row>
    <row r="22" spans="1:27" ht="15.75" thickBot="1" x14ac:dyDescent="0.3">
      <c r="A22" s="5">
        <v>13322036167</v>
      </c>
      <c r="B22" s="6" t="s">
        <v>9</v>
      </c>
      <c r="C22" s="6" t="s">
        <v>9</v>
      </c>
      <c r="D22" s="6" t="s">
        <v>8</v>
      </c>
      <c r="E22" s="6" t="s">
        <v>9</v>
      </c>
      <c r="F22" s="6" t="s">
        <v>9</v>
      </c>
      <c r="G22" s="6" t="s">
        <v>4</v>
      </c>
      <c r="H22" s="6" t="s">
        <v>8</v>
      </c>
      <c r="I22" s="6" t="s">
        <v>5</v>
      </c>
      <c r="J22" s="6" t="s">
        <v>4</v>
      </c>
      <c r="K22" s="9">
        <f t="shared" ref="K22:K85" si="30">IF(B22="a+",4,IF(B22="a",3.75,IF(B22="a-",3.5,IF(B22="b+",3.25,IF(B22="b",3,IF(B22="b-",2.75,IF(B22="c+",2.5,IF(B22="c",2.25,IF(B22="d",2,IF(B22="f",0,IF(B22="absentsentsent","absentsent")))))))))))</f>
        <v>2</v>
      </c>
      <c r="L22" s="9">
        <f t="shared" si="22"/>
        <v>2</v>
      </c>
      <c r="M22" s="9">
        <f t="shared" si="23"/>
        <v>2.25</v>
      </c>
      <c r="N22" s="9">
        <f t="shared" si="24"/>
        <v>2</v>
      </c>
      <c r="O22" s="9">
        <f t="shared" si="25"/>
        <v>2</v>
      </c>
      <c r="P22" s="9">
        <f t="shared" si="26"/>
        <v>3.5</v>
      </c>
      <c r="Q22" s="9">
        <f t="shared" si="27"/>
        <v>2.25</v>
      </c>
      <c r="R22" s="9">
        <f t="shared" si="28"/>
        <v>3.25</v>
      </c>
      <c r="S22" s="9">
        <f t="shared" si="29"/>
        <v>3.5</v>
      </c>
      <c r="T22" s="10">
        <f t="shared" si="10"/>
        <v>2.5277777777777777</v>
      </c>
      <c r="U22" s="10"/>
    </row>
    <row r="23" spans="1:27" ht="15.75" thickBot="1" x14ac:dyDescent="0.3">
      <c r="A23" s="5">
        <v>13322036169</v>
      </c>
      <c r="B23" s="6" t="s">
        <v>9</v>
      </c>
      <c r="C23" s="6" t="s">
        <v>9</v>
      </c>
      <c r="D23" s="6" t="s">
        <v>9</v>
      </c>
      <c r="E23" s="6" t="s">
        <v>9</v>
      </c>
      <c r="F23" s="6" t="s">
        <v>9</v>
      </c>
      <c r="G23" s="6" t="s">
        <v>3</v>
      </c>
      <c r="H23" s="6" t="s">
        <v>9</v>
      </c>
      <c r="I23" s="6" t="s">
        <v>9</v>
      </c>
      <c r="J23" s="6" t="s">
        <v>4</v>
      </c>
      <c r="K23" s="9">
        <f t="shared" si="30"/>
        <v>2</v>
      </c>
      <c r="L23" s="9">
        <f t="shared" si="22"/>
        <v>2</v>
      </c>
      <c r="M23" s="9">
        <f t="shared" si="23"/>
        <v>2</v>
      </c>
      <c r="N23" s="9">
        <f t="shared" si="24"/>
        <v>2</v>
      </c>
      <c r="O23" s="9">
        <f t="shared" si="25"/>
        <v>2</v>
      </c>
      <c r="P23" s="9">
        <f t="shared" si="26"/>
        <v>3.75</v>
      </c>
      <c r="Q23" s="9">
        <f t="shared" si="27"/>
        <v>2</v>
      </c>
      <c r="R23" s="9">
        <f t="shared" si="28"/>
        <v>2</v>
      </c>
      <c r="S23" s="9">
        <f t="shared" si="29"/>
        <v>3.5</v>
      </c>
      <c r="T23" s="10">
        <f t="shared" si="10"/>
        <v>2.3611111111111112</v>
      </c>
      <c r="U23" s="10"/>
    </row>
    <row r="24" spans="1:27" ht="15.75" thickBot="1" x14ac:dyDescent="0.3">
      <c r="A24" s="5">
        <v>13322036178</v>
      </c>
      <c r="B24" s="6" t="s">
        <v>9</v>
      </c>
      <c r="C24" s="6" t="s">
        <v>8</v>
      </c>
      <c r="D24" s="6" t="s">
        <v>0</v>
      </c>
      <c r="E24" s="6" t="s">
        <v>9</v>
      </c>
      <c r="F24" s="6" t="s">
        <v>9</v>
      </c>
      <c r="G24" s="6" t="s">
        <v>4</v>
      </c>
      <c r="H24" s="6" t="s">
        <v>7</v>
      </c>
      <c r="I24" s="6" t="s">
        <v>9</v>
      </c>
      <c r="J24" s="6" t="s">
        <v>4</v>
      </c>
      <c r="K24" s="9">
        <f t="shared" si="30"/>
        <v>2</v>
      </c>
      <c r="L24" s="9">
        <f t="shared" si="22"/>
        <v>2.25</v>
      </c>
      <c r="M24" s="9">
        <f t="shared" si="23"/>
        <v>2.75</v>
      </c>
      <c r="N24" s="9">
        <f t="shared" si="24"/>
        <v>2</v>
      </c>
      <c r="O24" s="9">
        <f t="shared" si="25"/>
        <v>2</v>
      </c>
      <c r="P24" s="9">
        <f t="shared" si="26"/>
        <v>3.5</v>
      </c>
      <c r="Q24" s="9">
        <f t="shared" si="27"/>
        <v>2.5</v>
      </c>
      <c r="R24" s="9">
        <f t="shared" si="28"/>
        <v>2</v>
      </c>
      <c r="S24" s="9">
        <f t="shared" si="29"/>
        <v>3.5</v>
      </c>
      <c r="T24" s="10">
        <f t="shared" si="10"/>
        <v>2.5</v>
      </c>
      <c r="U24" s="10"/>
    </row>
    <row r="25" spans="1:27" ht="15.75" thickBot="1" x14ac:dyDescent="0.3">
      <c r="A25" s="5">
        <v>13322036179</v>
      </c>
      <c r="B25" s="6" t="s">
        <v>9</v>
      </c>
      <c r="C25" s="6" t="s">
        <v>7</v>
      </c>
      <c r="D25" s="6" t="s">
        <v>0</v>
      </c>
      <c r="E25" s="6" t="s">
        <v>7</v>
      </c>
      <c r="F25" s="6" t="s">
        <v>7</v>
      </c>
      <c r="G25" s="6" t="s">
        <v>9</v>
      </c>
      <c r="H25" s="6" t="s">
        <v>6</v>
      </c>
      <c r="I25" s="6" t="s">
        <v>2</v>
      </c>
      <c r="J25" s="6" t="s">
        <v>6</v>
      </c>
      <c r="K25" s="9">
        <f t="shared" si="30"/>
        <v>2</v>
      </c>
      <c r="L25" s="9">
        <f t="shared" si="22"/>
        <v>2.5</v>
      </c>
      <c r="M25" s="9">
        <f t="shared" si="23"/>
        <v>2.75</v>
      </c>
      <c r="N25" s="9">
        <f t="shared" si="24"/>
        <v>2.5</v>
      </c>
      <c r="O25" s="9">
        <f t="shared" si="25"/>
        <v>2.5</v>
      </c>
      <c r="P25" s="9">
        <f t="shared" si="26"/>
        <v>2</v>
      </c>
      <c r="Q25" s="9">
        <f t="shared" si="27"/>
        <v>3</v>
      </c>
      <c r="R25" s="9">
        <f t="shared" si="28"/>
        <v>4</v>
      </c>
      <c r="S25" s="9">
        <f t="shared" si="29"/>
        <v>3</v>
      </c>
      <c r="T25" s="10">
        <f t="shared" si="10"/>
        <v>2.6944444444444446</v>
      </c>
      <c r="U25" s="10"/>
    </row>
    <row r="26" spans="1:27" ht="15.75" thickBot="1" x14ac:dyDescent="0.3">
      <c r="A26" s="5">
        <v>13322036185</v>
      </c>
      <c r="B26" s="6" t="s">
        <v>9</v>
      </c>
      <c r="C26" s="6" t="s">
        <v>8</v>
      </c>
      <c r="D26" s="6" t="s">
        <v>9</v>
      </c>
      <c r="E26" s="6" t="s">
        <v>9</v>
      </c>
      <c r="F26" s="6" t="s">
        <v>8</v>
      </c>
      <c r="G26" s="6" t="s">
        <v>9</v>
      </c>
      <c r="H26" s="6" t="s">
        <v>9</v>
      </c>
      <c r="I26" s="6" t="s">
        <v>4</v>
      </c>
      <c r="J26" s="6" t="s">
        <v>4</v>
      </c>
      <c r="K26" s="9">
        <f t="shared" si="30"/>
        <v>2</v>
      </c>
      <c r="L26" s="9">
        <f t="shared" si="22"/>
        <v>2.25</v>
      </c>
      <c r="M26" s="9">
        <f t="shared" si="23"/>
        <v>2</v>
      </c>
      <c r="N26" s="9">
        <f t="shared" si="24"/>
        <v>2</v>
      </c>
      <c r="O26" s="9">
        <f t="shared" si="25"/>
        <v>2.25</v>
      </c>
      <c r="P26" s="9">
        <f t="shared" si="26"/>
        <v>2</v>
      </c>
      <c r="Q26" s="9">
        <f t="shared" si="27"/>
        <v>2</v>
      </c>
      <c r="R26" s="9">
        <f t="shared" si="28"/>
        <v>3.5</v>
      </c>
      <c r="S26" s="9">
        <f t="shared" si="29"/>
        <v>3.5</v>
      </c>
      <c r="T26" s="10">
        <f t="shared" si="10"/>
        <v>2.3888888888888888</v>
      </c>
      <c r="U26" s="10"/>
    </row>
    <row r="27" spans="1:27" ht="15.75" thickBot="1" x14ac:dyDescent="0.3">
      <c r="A27" s="5">
        <v>13322036210</v>
      </c>
      <c r="B27" s="6" t="s">
        <v>9</v>
      </c>
      <c r="C27" s="6" t="s">
        <v>8</v>
      </c>
      <c r="D27" s="6" t="s">
        <v>7</v>
      </c>
      <c r="E27" s="6" t="s">
        <v>8</v>
      </c>
      <c r="F27" s="6" t="s">
        <v>9</v>
      </c>
      <c r="G27" s="6" t="s">
        <v>9</v>
      </c>
      <c r="H27" s="6" t="s">
        <v>9</v>
      </c>
      <c r="I27" s="6" t="s">
        <v>3</v>
      </c>
      <c r="J27" s="6" t="s">
        <v>6</v>
      </c>
      <c r="K27" s="9">
        <f t="shared" si="30"/>
        <v>2</v>
      </c>
      <c r="L27" s="9">
        <f t="shared" si="22"/>
        <v>2.25</v>
      </c>
      <c r="M27" s="9">
        <f t="shared" si="23"/>
        <v>2.5</v>
      </c>
      <c r="N27" s="9">
        <f t="shared" si="24"/>
        <v>2.25</v>
      </c>
      <c r="O27" s="9">
        <f t="shared" si="25"/>
        <v>2</v>
      </c>
      <c r="P27" s="9">
        <f t="shared" si="26"/>
        <v>2</v>
      </c>
      <c r="Q27" s="9">
        <f t="shared" si="27"/>
        <v>2</v>
      </c>
      <c r="R27" s="9">
        <f t="shared" si="28"/>
        <v>3.75</v>
      </c>
      <c r="S27" s="9">
        <f t="shared" si="29"/>
        <v>3</v>
      </c>
      <c r="T27" s="10">
        <f t="shared" si="10"/>
        <v>2.4166666666666665</v>
      </c>
      <c r="U27" s="10"/>
    </row>
    <row r="28" spans="1:27" ht="15.75" thickBot="1" x14ac:dyDescent="0.3">
      <c r="A28" s="5">
        <v>13322036212</v>
      </c>
      <c r="B28" s="6" t="s">
        <v>8</v>
      </c>
      <c r="C28" s="6" t="s">
        <v>9</v>
      </c>
      <c r="D28" s="6" t="s">
        <v>0</v>
      </c>
      <c r="E28" s="6" t="s">
        <v>7</v>
      </c>
      <c r="F28" s="6" t="s">
        <v>5</v>
      </c>
      <c r="G28" s="6" t="s">
        <v>0</v>
      </c>
      <c r="H28" s="6" t="s">
        <v>9</v>
      </c>
      <c r="I28" s="6" t="s">
        <v>2</v>
      </c>
      <c r="J28" s="6" t="s">
        <v>2</v>
      </c>
      <c r="K28" s="9">
        <f t="shared" si="30"/>
        <v>2.25</v>
      </c>
      <c r="L28" s="9">
        <f t="shared" si="22"/>
        <v>2</v>
      </c>
      <c r="M28" s="9">
        <f t="shared" si="23"/>
        <v>2.75</v>
      </c>
      <c r="N28" s="9">
        <f t="shared" si="24"/>
        <v>2.5</v>
      </c>
      <c r="O28" s="9">
        <f t="shared" si="25"/>
        <v>3.25</v>
      </c>
      <c r="P28" s="9">
        <f t="shared" si="26"/>
        <v>2.75</v>
      </c>
      <c r="Q28" s="9">
        <f t="shared" si="27"/>
        <v>2</v>
      </c>
      <c r="R28" s="9">
        <f t="shared" si="28"/>
        <v>4</v>
      </c>
      <c r="S28" s="9">
        <f t="shared" si="29"/>
        <v>4</v>
      </c>
      <c r="T28" s="10">
        <f t="shared" si="10"/>
        <v>2.8333333333333335</v>
      </c>
      <c r="U28" s="10"/>
    </row>
    <row r="29" spans="1:27" ht="15.75" thickBot="1" x14ac:dyDescent="0.3">
      <c r="A29" s="5">
        <v>13322815031</v>
      </c>
      <c r="B29" s="6" t="s">
        <v>8</v>
      </c>
      <c r="C29" s="6" t="s">
        <v>8</v>
      </c>
      <c r="D29" s="6" t="s">
        <v>8</v>
      </c>
      <c r="E29" s="6" t="s">
        <v>9</v>
      </c>
      <c r="F29" s="6" t="s">
        <v>7</v>
      </c>
      <c r="G29" s="6" t="s">
        <v>0</v>
      </c>
      <c r="H29" s="6" t="s">
        <v>7</v>
      </c>
      <c r="I29" s="6" t="s">
        <v>5</v>
      </c>
      <c r="J29" s="6"/>
      <c r="K29" s="9">
        <f t="shared" si="30"/>
        <v>2.25</v>
      </c>
      <c r="L29" s="9">
        <f t="shared" si="22"/>
        <v>2.25</v>
      </c>
      <c r="M29" s="9">
        <f t="shared" si="23"/>
        <v>2.25</v>
      </c>
      <c r="N29" s="9">
        <f t="shared" si="24"/>
        <v>2</v>
      </c>
      <c r="O29" s="9">
        <f t="shared" si="25"/>
        <v>2.5</v>
      </c>
      <c r="P29" s="9">
        <f t="shared" si="26"/>
        <v>2.75</v>
      </c>
      <c r="Q29" s="9">
        <f t="shared" si="27"/>
        <v>2.5</v>
      </c>
      <c r="R29" s="9">
        <f t="shared" si="28"/>
        <v>3.25</v>
      </c>
      <c r="S29" s="9" t="b">
        <f t="shared" si="29"/>
        <v>0</v>
      </c>
      <c r="T29" s="10">
        <f t="shared" si="10"/>
        <v>2.46875</v>
      </c>
      <c r="U29" s="10"/>
    </row>
    <row r="30" spans="1:27" ht="15.75" thickBot="1" x14ac:dyDescent="0.3">
      <c r="A30" s="5">
        <v>13322815034</v>
      </c>
      <c r="B30" s="6" t="s">
        <v>9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0</v>
      </c>
      <c r="H30" s="6" t="s">
        <v>8</v>
      </c>
      <c r="I30" s="6" t="s">
        <v>5</v>
      </c>
      <c r="J30" s="6"/>
      <c r="K30" s="9">
        <f t="shared" si="30"/>
        <v>2</v>
      </c>
      <c r="L30" s="9">
        <f t="shared" si="22"/>
        <v>2.25</v>
      </c>
      <c r="M30" s="9">
        <f t="shared" si="23"/>
        <v>2.25</v>
      </c>
      <c r="N30" s="9">
        <f t="shared" si="24"/>
        <v>2.25</v>
      </c>
      <c r="O30" s="9">
        <f t="shared" si="25"/>
        <v>2.25</v>
      </c>
      <c r="P30" s="9">
        <f t="shared" si="26"/>
        <v>2.75</v>
      </c>
      <c r="Q30" s="9">
        <f t="shared" si="27"/>
        <v>2.25</v>
      </c>
      <c r="R30" s="9">
        <f t="shared" si="28"/>
        <v>3.25</v>
      </c>
      <c r="S30" s="9" t="b">
        <f t="shared" si="29"/>
        <v>0</v>
      </c>
      <c r="T30" s="10">
        <f t="shared" si="10"/>
        <v>2.40625</v>
      </c>
      <c r="U30" s="10"/>
    </row>
    <row r="31" spans="1:27" ht="15.75" thickBot="1" x14ac:dyDescent="0.3">
      <c r="A31" s="5">
        <v>13322815039</v>
      </c>
      <c r="B31" s="6" t="s">
        <v>8</v>
      </c>
      <c r="C31" s="6" t="s">
        <v>8</v>
      </c>
      <c r="D31" s="6" t="s">
        <v>0</v>
      </c>
      <c r="E31" s="6" t="s">
        <v>9</v>
      </c>
      <c r="F31" s="6" t="s">
        <v>6</v>
      </c>
      <c r="G31" s="6" t="s">
        <v>0</v>
      </c>
      <c r="H31" s="6" t="s">
        <v>0</v>
      </c>
      <c r="I31" s="6" t="s">
        <v>5</v>
      </c>
      <c r="J31" s="6"/>
      <c r="K31" s="9">
        <f t="shared" si="30"/>
        <v>2.25</v>
      </c>
      <c r="L31" s="9">
        <f t="shared" si="22"/>
        <v>2.25</v>
      </c>
      <c r="M31" s="9">
        <f t="shared" si="23"/>
        <v>2.75</v>
      </c>
      <c r="N31" s="9">
        <f t="shared" si="24"/>
        <v>2</v>
      </c>
      <c r="O31" s="9">
        <f t="shared" si="25"/>
        <v>3</v>
      </c>
      <c r="P31" s="9">
        <f t="shared" si="26"/>
        <v>2.75</v>
      </c>
      <c r="Q31" s="9">
        <f t="shared" si="27"/>
        <v>2.75</v>
      </c>
      <c r="R31" s="9">
        <f t="shared" si="28"/>
        <v>3.25</v>
      </c>
      <c r="S31" s="9" t="b">
        <f t="shared" si="29"/>
        <v>0</v>
      </c>
      <c r="T31" s="10">
        <f t="shared" si="10"/>
        <v>2.625</v>
      </c>
      <c r="U31" s="10"/>
    </row>
    <row r="32" spans="1:27" ht="15.75" thickBot="1" x14ac:dyDescent="0.3">
      <c r="A32" s="5">
        <v>14322039110</v>
      </c>
      <c r="B32" s="6" t="s">
        <v>9</v>
      </c>
      <c r="C32" s="6" t="s">
        <v>8</v>
      </c>
      <c r="D32" s="6" t="s">
        <v>8</v>
      </c>
      <c r="E32" s="6" t="s">
        <v>9</v>
      </c>
      <c r="F32" s="6" t="s">
        <v>0</v>
      </c>
      <c r="G32" s="6" t="s">
        <v>0</v>
      </c>
      <c r="H32" s="6" t="s">
        <v>7</v>
      </c>
      <c r="I32" s="6" t="s">
        <v>4</v>
      </c>
      <c r="J32" s="6" t="s">
        <v>2</v>
      </c>
      <c r="K32" s="9">
        <f t="shared" si="30"/>
        <v>2</v>
      </c>
      <c r="L32" s="9">
        <f t="shared" si="22"/>
        <v>2.25</v>
      </c>
      <c r="M32" s="9">
        <f t="shared" si="23"/>
        <v>2.25</v>
      </c>
      <c r="N32" s="9">
        <f t="shared" si="24"/>
        <v>2</v>
      </c>
      <c r="O32" s="9">
        <f t="shared" si="25"/>
        <v>2.75</v>
      </c>
      <c r="P32" s="9">
        <f t="shared" si="26"/>
        <v>2.75</v>
      </c>
      <c r="Q32" s="9">
        <f t="shared" si="27"/>
        <v>2.5</v>
      </c>
      <c r="R32" s="9">
        <f t="shared" si="28"/>
        <v>3.5</v>
      </c>
      <c r="S32" s="9">
        <f t="shared" si="29"/>
        <v>4</v>
      </c>
      <c r="T32" s="10">
        <f t="shared" si="10"/>
        <v>2.6666666666666665</v>
      </c>
      <c r="U32" s="10"/>
    </row>
    <row r="33" spans="1:21" ht="15.75" thickBot="1" x14ac:dyDescent="0.3">
      <c r="A33" s="5">
        <v>14322039111</v>
      </c>
      <c r="B33" s="6" t="s">
        <v>9</v>
      </c>
      <c r="C33" s="6" t="s">
        <v>8</v>
      </c>
      <c r="D33" s="6" t="s">
        <v>8</v>
      </c>
      <c r="E33" s="6" t="s">
        <v>9</v>
      </c>
      <c r="F33" s="6" t="s">
        <v>7</v>
      </c>
      <c r="G33" s="6" t="s">
        <v>5</v>
      </c>
      <c r="H33" s="6" t="s">
        <v>8</v>
      </c>
      <c r="I33" s="6" t="s">
        <v>3</v>
      </c>
      <c r="J33" s="6" t="s">
        <v>3</v>
      </c>
      <c r="K33" s="9">
        <f t="shared" si="30"/>
        <v>2</v>
      </c>
      <c r="L33" s="9">
        <f t="shared" si="22"/>
        <v>2.25</v>
      </c>
      <c r="M33" s="9">
        <f t="shared" si="23"/>
        <v>2.25</v>
      </c>
      <c r="N33" s="9">
        <f t="shared" si="24"/>
        <v>2</v>
      </c>
      <c r="O33" s="9">
        <f t="shared" si="25"/>
        <v>2.5</v>
      </c>
      <c r="P33" s="9">
        <f t="shared" si="26"/>
        <v>3.25</v>
      </c>
      <c r="Q33" s="9">
        <f t="shared" si="27"/>
        <v>2.25</v>
      </c>
      <c r="R33" s="9">
        <f t="shared" si="28"/>
        <v>3.75</v>
      </c>
      <c r="S33" s="9">
        <f t="shared" si="29"/>
        <v>3.75</v>
      </c>
      <c r="T33" s="10">
        <f t="shared" si="10"/>
        <v>2.6666666666666665</v>
      </c>
      <c r="U33" s="10"/>
    </row>
    <row r="34" spans="1:21" ht="15.75" thickBot="1" x14ac:dyDescent="0.3">
      <c r="A34" s="5">
        <v>14322039113</v>
      </c>
      <c r="B34" s="6" t="s">
        <v>8</v>
      </c>
      <c r="C34" s="6" t="s">
        <v>9</v>
      </c>
      <c r="D34" s="6" t="s">
        <v>0</v>
      </c>
      <c r="E34" s="6" t="s">
        <v>8</v>
      </c>
      <c r="F34" s="6" t="s">
        <v>7</v>
      </c>
      <c r="G34" s="6" t="s">
        <v>7</v>
      </c>
      <c r="H34" s="6" t="s">
        <v>8</v>
      </c>
      <c r="I34" s="6" t="s">
        <v>4</v>
      </c>
      <c r="J34" s="6" t="s">
        <v>4</v>
      </c>
      <c r="K34" s="9">
        <f t="shared" si="30"/>
        <v>2.25</v>
      </c>
      <c r="L34" s="9">
        <f t="shared" si="22"/>
        <v>2</v>
      </c>
      <c r="M34" s="9">
        <f t="shared" si="23"/>
        <v>2.75</v>
      </c>
      <c r="N34" s="9">
        <f t="shared" si="24"/>
        <v>2.25</v>
      </c>
      <c r="O34" s="9">
        <f t="shared" si="25"/>
        <v>2.5</v>
      </c>
      <c r="P34" s="9">
        <f t="shared" si="26"/>
        <v>2.5</v>
      </c>
      <c r="Q34" s="9">
        <f t="shared" si="27"/>
        <v>2.25</v>
      </c>
      <c r="R34" s="9">
        <f t="shared" si="28"/>
        <v>3.5</v>
      </c>
      <c r="S34" s="9">
        <f t="shared" si="29"/>
        <v>3.5</v>
      </c>
      <c r="T34" s="10">
        <f t="shared" si="10"/>
        <v>2.6111111111111112</v>
      </c>
      <c r="U34" s="10"/>
    </row>
    <row r="35" spans="1:21" ht="15.75" thickBot="1" x14ac:dyDescent="0.3">
      <c r="A35" s="5">
        <v>14322039115</v>
      </c>
      <c r="B35" s="6" t="s">
        <v>7</v>
      </c>
      <c r="C35" s="6" t="s">
        <v>9</v>
      </c>
      <c r="D35" s="6" t="s">
        <v>9</v>
      </c>
      <c r="E35" s="6" t="s">
        <v>9</v>
      </c>
      <c r="F35" s="6" t="s">
        <v>8</v>
      </c>
      <c r="G35" s="6" t="s">
        <v>8</v>
      </c>
      <c r="H35" s="6" t="s">
        <v>8</v>
      </c>
      <c r="I35" s="6" t="s">
        <v>4</v>
      </c>
      <c r="J35" s="6" t="s">
        <v>4</v>
      </c>
      <c r="K35" s="9">
        <f t="shared" si="30"/>
        <v>2.5</v>
      </c>
      <c r="L35" s="9">
        <f t="shared" si="22"/>
        <v>2</v>
      </c>
      <c r="M35" s="9">
        <f t="shared" si="23"/>
        <v>2</v>
      </c>
      <c r="N35" s="9">
        <f t="shared" si="24"/>
        <v>2</v>
      </c>
      <c r="O35" s="9">
        <f t="shared" si="25"/>
        <v>2.25</v>
      </c>
      <c r="P35" s="9">
        <f t="shared" si="26"/>
        <v>2.25</v>
      </c>
      <c r="Q35" s="9">
        <f t="shared" si="27"/>
        <v>2.25</v>
      </c>
      <c r="R35" s="9">
        <f t="shared" si="28"/>
        <v>3.5</v>
      </c>
      <c r="S35" s="9">
        <f t="shared" si="29"/>
        <v>3.5</v>
      </c>
      <c r="T35" s="10">
        <f t="shared" si="10"/>
        <v>2.4722222222222223</v>
      </c>
      <c r="U35" s="10"/>
    </row>
    <row r="36" spans="1:21" ht="15.75" thickBot="1" x14ac:dyDescent="0.3">
      <c r="A36" s="5">
        <v>14322039116</v>
      </c>
      <c r="B36" s="6" t="s">
        <v>7</v>
      </c>
      <c r="C36" s="6" t="s">
        <v>7</v>
      </c>
      <c r="D36" s="6" t="s">
        <v>7</v>
      </c>
      <c r="E36" s="6" t="s">
        <v>8</v>
      </c>
      <c r="F36" s="6" t="s">
        <v>7</v>
      </c>
      <c r="G36" s="6" t="s">
        <v>6</v>
      </c>
      <c r="H36" s="6" t="s">
        <v>8</v>
      </c>
      <c r="I36" s="6" t="s">
        <v>4</v>
      </c>
      <c r="J36" s="6" t="s">
        <v>2</v>
      </c>
      <c r="K36" s="9">
        <f t="shared" si="30"/>
        <v>2.5</v>
      </c>
      <c r="L36" s="9">
        <f t="shared" si="22"/>
        <v>2.5</v>
      </c>
      <c r="M36" s="9">
        <f t="shared" si="23"/>
        <v>2.5</v>
      </c>
      <c r="N36" s="9">
        <f t="shared" si="24"/>
        <v>2.25</v>
      </c>
      <c r="O36" s="9">
        <f t="shared" si="25"/>
        <v>2.5</v>
      </c>
      <c r="P36" s="9">
        <f t="shared" si="26"/>
        <v>3</v>
      </c>
      <c r="Q36" s="9">
        <f t="shared" si="27"/>
        <v>2.25</v>
      </c>
      <c r="R36" s="9">
        <f t="shared" si="28"/>
        <v>3.5</v>
      </c>
      <c r="S36" s="9">
        <f t="shared" si="29"/>
        <v>4</v>
      </c>
      <c r="T36" s="10">
        <f t="shared" si="10"/>
        <v>2.7777777777777777</v>
      </c>
      <c r="U36" s="10"/>
    </row>
    <row r="37" spans="1:21" ht="15.75" thickBot="1" x14ac:dyDescent="0.3">
      <c r="A37" s="5">
        <v>14322039119</v>
      </c>
      <c r="B37" s="6" t="s">
        <v>9</v>
      </c>
      <c r="C37" s="6" t="s">
        <v>7</v>
      </c>
      <c r="D37" s="6" t="s">
        <v>8</v>
      </c>
      <c r="E37" s="6" t="s">
        <v>0</v>
      </c>
      <c r="F37" s="6" t="s">
        <v>8</v>
      </c>
      <c r="G37" s="6" t="s">
        <v>0</v>
      </c>
      <c r="H37" s="6" t="s">
        <v>8</v>
      </c>
      <c r="I37" s="6" t="s">
        <v>4</v>
      </c>
      <c r="J37" s="6" t="s">
        <v>4</v>
      </c>
      <c r="K37" s="9">
        <f t="shared" si="30"/>
        <v>2</v>
      </c>
      <c r="L37" s="9">
        <f t="shared" si="22"/>
        <v>2.5</v>
      </c>
      <c r="M37" s="9">
        <f t="shared" si="23"/>
        <v>2.25</v>
      </c>
      <c r="N37" s="9">
        <f t="shared" si="24"/>
        <v>2.75</v>
      </c>
      <c r="O37" s="9">
        <f t="shared" si="25"/>
        <v>2.25</v>
      </c>
      <c r="P37" s="9">
        <f t="shared" si="26"/>
        <v>2.75</v>
      </c>
      <c r="Q37" s="9">
        <f t="shared" si="27"/>
        <v>2.25</v>
      </c>
      <c r="R37" s="9">
        <f t="shared" si="28"/>
        <v>3.5</v>
      </c>
      <c r="S37" s="9">
        <f t="shared" si="29"/>
        <v>3.5</v>
      </c>
      <c r="T37" s="10">
        <f t="shared" si="10"/>
        <v>2.6388888888888888</v>
      </c>
      <c r="U37" s="10"/>
    </row>
    <row r="38" spans="1:21" ht="15.75" thickBot="1" x14ac:dyDescent="0.3">
      <c r="A38" s="5">
        <v>14322039121</v>
      </c>
      <c r="B38" s="6" t="s">
        <v>9</v>
      </c>
      <c r="C38" s="6" t="s">
        <v>9</v>
      </c>
      <c r="D38" s="6" t="s">
        <v>9</v>
      </c>
      <c r="E38" s="6" t="s">
        <v>8</v>
      </c>
      <c r="F38" s="6" t="s">
        <v>8</v>
      </c>
      <c r="G38" s="6" t="s">
        <v>8</v>
      </c>
      <c r="H38" s="6" t="s">
        <v>8</v>
      </c>
      <c r="I38" s="6" t="s">
        <v>4</v>
      </c>
      <c r="J38" s="6" t="s">
        <v>4</v>
      </c>
      <c r="K38" s="9">
        <f t="shared" si="30"/>
        <v>2</v>
      </c>
      <c r="L38" s="9">
        <f t="shared" si="22"/>
        <v>2</v>
      </c>
      <c r="M38" s="9">
        <f t="shared" si="23"/>
        <v>2</v>
      </c>
      <c r="N38" s="9">
        <f t="shared" si="24"/>
        <v>2.25</v>
      </c>
      <c r="O38" s="9">
        <f t="shared" si="25"/>
        <v>2.25</v>
      </c>
      <c r="P38" s="9">
        <f t="shared" si="26"/>
        <v>2.25</v>
      </c>
      <c r="Q38" s="9">
        <f t="shared" si="27"/>
        <v>2.25</v>
      </c>
      <c r="R38" s="9">
        <f t="shared" si="28"/>
        <v>3.5</v>
      </c>
      <c r="S38" s="9">
        <f t="shared" si="29"/>
        <v>3.5</v>
      </c>
      <c r="T38" s="10">
        <f t="shared" si="10"/>
        <v>2.4444444444444446</v>
      </c>
      <c r="U38" s="10"/>
    </row>
    <row r="39" spans="1:21" ht="15.75" thickBot="1" x14ac:dyDescent="0.3">
      <c r="A39" s="5">
        <v>14322039122</v>
      </c>
      <c r="B39" s="6" t="s">
        <v>7</v>
      </c>
      <c r="C39" s="6" t="s">
        <v>8</v>
      </c>
      <c r="D39" s="6" t="s">
        <v>8</v>
      </c>
      <c r="E39" s="6" t="s">
        <v>9</v>
      </c>
      <c r="F39" s="6" t="s">
        <v>7</v>
      </c>
      <c r="G39" s="6" t="s">
        <v>8</v>
      </c>
      <c r="H39" s="6" t="s">
        <v>8</v>
      </c>
      <c r="I39" s="6" t="s">
        <v>2</v>
      </c>
      <c r="J39" s="6" t="s">
        <v>5</v>
      </c>
      <c r="K39" s="9">
        <f t="shared" si="30"/>
        <v>2.5</v>
      </c>
      <c r="L39" s="9">
        <f t="shared" si="22"/>
        <v>2.25</v>
      </c>
      <c r="M39" s="9">
        <f t="shared" si="23"/>
        <v>2.25</v>
      </c>
      <c r="N39" s="9">
        <f t="shared" si="24"/>
        <v>2</v>
      </c>
      <c r="O39" s="9">
        <f t="shared" si="25"/>
        <v>2.5</v>
      </c>
      <c r="P39" s="9">
        <f t="shared" si="26"/>
        <v>2.25</v>
      </c>
      <c r="Q39" s="9">
        <f t="shared" si="27"/>
        <v>2.25</v>
      </c>
      <c r="R39" s="9">
        <f t="shared" si="28"/>
        <v>4</v>
      </c>
      <c r="S39" s="9">
        <f t="shared" si="29"/>
        <v>3.25</v>
      </c>
      <c r="T39" s="10">
        <f t="shared" si="10"/>
        <v>2.5833333333333335</v>
      </c>
      <c r="U39" s="10"/>
    </row>
    <row r="40" spans="1:21" ht="15.75" thickBot="1" x14ac:dyDescent="0.3">
      <c r="A40" s="5">
        <v>14322039123</v>
      </c>
      <c r="B40" s="6" t="s">
        <v>9</v>
      </c>
      <c r="C40" s="6" t="s">
        <v>7</v>
      </c>
      <c r="D40" s="6" t="s">
        <v>8</v>
      </c>
      <c r="E40" s="6" t="s">
        <v>7</v>
      </c>
      <c r="F40" s="6" t="s">
        <v>6</v>
      </c>
      <c r="G40" s="6" t="s">
        <v>7</v>
      </c>
      <c r="H40" s="6" t="s">
        <v>7</v>
      </c>
      <c r="I40" s="6" t="s">
        <v>3</v>
      </c>
      <c r="J40" s="6" t="s">
        <v>4</v>
      </c>
      <c r="K40" s="9">
        <f t="shared" si="30"/>
        <v>2</v>
      </c>
      <c r="L40" s="9">
        <f t="shared" si="22"/>
        <v>2.5</v>
      </c>
      <c r="M40" s="9">
        <f t="shared" si="23"/>
        <v>2.25</v>
      </c>
      <c r="N40" s="9">
        <f t="shared" si="24"/>
        <v>2.5</v>
      </c>
      <c r="O40" s="9">
        <f t="shared" si="25"/>
        <v>3</v>
      </c>
      <c r="P40" s="9">
        <f t="shared" si="26"/>
        <v>2.5</v>
      </c>
      <c r="Q40" s="9">
        <f t="shared" si="27"/>
        <v>2.5</v>
      </c>
      <c r="R40" s="9">
        <f t="shared" si="28"/>
        <v>3.75</v>
      </c>
      <c r="S40" s="9">
        <f t="shared" si="29"/>
        <v>3.5</v>
      </c>
      <c r="T40" s="10">
        <f t="shared" si="10"/>
        <v>2.7222222222222223</v>
      </c>
      <c r="U40" s="10"/>
    </row>
    <row r="41" spans="1:21" ht="15.75" thickBot="1" x14ac:dyDescent="0.3">
      <c r="A41" s="5">
        <v>14322039124</v>
      </c>
      <c r="B41" s="6" t="s">
        <v>7</v>
      </c>
      <c r="C41" s="6" t="s">
        <v>7</v>
      </c>
      <c r="D41" s="6" t="s">
        <v>8</v>
      </c>
      <c r="E41" s="6" t="s">
        <v>8</v>
      </c>
      <c r="F41" s="6" t="s">
        <v>7</v>
      </c>
      <c r="G41" s="6" t="s">
        <v>8</v>
      </c>
      <c r="H41" s="6" t="s">
        <v>8</v>
      </c>
      <c r="I41" s="6" t="s">
        <v>4</v>
      </c>
      <c r="J41" s="6" t="s">
        <v>4</v>
      </c>
      <c r="K41" s="9">
        <f t="shared" si="30"/>
        <v>2.5</v>
      </c>
      <c r="L41" s="9">
        <f t="shared" si="22"/>
        <v>2.5</v>
      </c>
      <c r="M41" s="9">
        <f t="shared" si="23"/>
        <v>2.25</v>
      </c>
      <c r="N41" s="9">
        <f t="shared" si="24"/>
        <v>2.25</v>
      </c>
      <c r="O41" s="9">
        <f t="shared" si="25"/>
        <v>2.5</v>
      </c>
      <c r="P41" s="9">
        <f t="shared" si="26"/>
        <v>2.25</v>
      </c>
      <c r="Q41" s="9">
        <f t="shared" si="27"/>
        <v>2.25</v>
      </c>
      <c r="R41" s="9">
        <f t="shared" si="28"/>
        <v>3.5</v>
      </c>
      <c r="S41" s="9">
        <f t="shared" si="29"/>
        <v>3.5</v>
      </c>
      <c r="T41" s="10">
        <f t="shared" si="10"/>
        <v>2.6111111111111112</v>
      </c>
      <c r="U41" s="10"/>
    </row>
    <row r="42" spans="1:21" ht="15.75" thickBot="1" x14ac:dyDescent="0.3">
      <c r="A42" s="5">
        <v>14322039129</v>
      </c>
      <c r="B42" s="6" t="s">
        <v>8</v>
      </c>
      <c r="C42" s="6" t="s">
        <v>7</v>
      </c>
      <c r="D42" s="6" t="s">
        <v>8</v>
      </c>
      <c r="E42" s="6" t="s">
        <v>9</v>
      </c>
      <c r="F42" s="6" t="s">
        <v>8</v>
      </c>
      <c r="G42" s="6" t="s">
        <v>8</v>
      </c>
      <c r="H42" s="6" t="s">
        <v>8</v>
      </c>
      <c r="I42" s="6" t="s">
        <v>2</v>
      </c>
      <c r="J42" s="6" t="s">
        <v>4</v>
      </c>
      <c r="K42" s="9">
        <f t="shared" si="30"/>
        <v>2.25</v>
      </c>
      <c r="L42" s="9">
        <f t="shared" si="22"/>
        <v>2.5</v>
      </c>
      <c r="M42" s="9">
        <f t="shared" si="23"/>
        <v>2.25</v>
      </c>
      <c r="N42" s="9">
        <f t="shared" si="24"/>
        <v>2</v>
      </c>
      <c r="O42" s="9">
        <f t="shared" si="25"/>
        <v>2.25</v>
      </c>
      <c r="P42" s="9">
        <f t="shared" si="26"/>
        <v>2.25</v>
      </c>
      <c r="Q42" s="9">
        <f t="shared" si="27"/>
        <v>2.25</v>
      </c>
      <c r="R42" s="9">
        <f t="shared" si="28"/>
        <v>4</v>
      </c>
      <c r="S42" s="9">
        <f t="shared" si="29"/>
        <v>3.5</v>
      </c>
      <c r="T42" s="10">
        <f t="shared" si="10"/>
        <v>2.5833333333333335</v>
      </c>
      <c r="U42" s="10"/>
    </row>
    <row r="43" spans="1:21" ht="15.75" thickBot="1" x14ac:dyDescent="0.3">
      <c r="A43" s="5">
        <v>14322039132</v>
      </c>
      <c r="B43" s="6" t="s">
        <v>0</v>
      </c>
      <c r="C43" s="6" t="s">
        <v>7</v>
      </c>
      <c r="D43" s="6" t="s">
        <v>7</v>
      </c>
      <c r="E43" s="6" t="s">
        <v>7</v>
      </c>
      <c r="F43" s="6" t="s">
        <v>7</v>
      </c>
      <c r="G43" s="6" t="s">
        <v>8</v>
      </c>
      <c r="H43" s="6" t="s">
        <v>0</v>
      </c>
      <c r="I43" s="6" t="s">
        <v>4</v>
      </c>
      <c r="J43" s="6" t="s">
        <v>3</v>
      </c>
      <c r="K43" s="9">
        <f t="shared" si="30"/>
        <v>2.75</v>
      </c>
      <c r="L43" s="9">
        <f t="shared" si="22"/>
        <v>2.5</v>
      </c>
      <c r="M43" s="9">
        <f t="shared" si="23"/>
        <v>2.5</v>
      </c>
      <c r="N43" s="9">
        <f t="shared" si="24"/>
        <v>2.5</v>
      </c>
      <c r="O43" s="9">
        <f t="shared" si="25"/>
        <v>2.5</v>
      </c>
      <c r="P43" s="9">
        <f t="shared" si="26"/>
        <v>2.25</v>
      </c>
      <c r="Q43" s="9">
        <f t="shared" si="27"/>
        <v>2.75</v>
      </c>
      <c r="R43" s="9">
        <f t="shared" si="28"/>
        <v>3.5</v>
      </c>
      <c r="S43" s="9">
        <f t="shared" si="29"/>
        <v>3.75</v>
      </c>
      <c r="T43" s="10">
        <f t="shared" si="10"/>
        <v>2.7777777777777777</v>
      </c>
      <c r="U43" s="10"/>
    </row>
    <row r="44" spans="1:21" ht="15.75" thickBot="1" x14ac:dyDescent="0.3">
      <c r="A44" s="5">
        <v>14322039140</v>
      </c>
      <c r="B44" s="6" t="s">
        <v>8</v>
      </c>
      <c r="C44" s="6" t="s">
        <v>6</v>
      </c>
      <c r="D44" s="6" t="s">
        <v>0</v>
      </c>
      <c r="E44" s="6" t="s">
        <v>9</v>
      </c>
      <c r="F44" s="6" t="s">
        <v>7</v>
      </c>
      <c r="G44" s="6" t="s">
        <v>7</v>
      </c>
      <c r="H44" s="6" t="s">
        <v>8</v>
      </c>
      <c r="I44" s="6" t="s">
        <v>4</v>
      </c>
      <c r="J44" s="6" t="s">
        <v>4</v>
      </c>
      <c r="K44" s="9">
        <f t="shared" si="30"/>
        <v>2.25</v>
      </c>
      <c r="L44" s="9">
        <f t="shared" si="22"/>
        <v>3</v>
      </c>
      <c r="M44" s="9">
        <f t="shared" si="23"/>
        <v>2.75</v>
      </c>
      <c r="N44" s="9">
        <f t="shared" si="24"/>
        <v>2</v>
      </c>
      <c r="O44" s="9">
        <f t="shared" si="25"/>
        <v>2.5</v>
      </c>
      <c r="P44" s="9">
        <f t="shared" si="26"/>
        <v>2.5</v>
      </c>
      <c r="Q44" s="9">
        <f t="shared" si="27"/>
        <v>2.25</v>
      </c>
      <c r="R44" s="9">
        <f t="shared" si="28"/>
        <v>3.5</v>
      </c>
      <c r="S44" s="9">
        <f t="shared" si="29"/>
        <v>3.5</v>
      </c>
      <c r="T44" s="10">
        <f t="shared" si="10"/>
        <v>2.6944444444444446</v>
      </c>
      <c r="U44" s="10"/>
    </row>
    <row r="45" spans="1:21" ht="15.75" thickBot="1" x14ac:dyDescent="0.3">
      <c r="A45" s="5">
        <v>14322039141</v>
      </c>
      <c r="B45" s="6" t="s">
        <v>0</v>
      </c>
      <c r="C45" s="6" t="s">
        <v>0</v>
      </c>
      <c r="D45" s="6" t="s">
        <v>0</v>
      </c>
      <c r="E45" s="6" t="s">
        <v>7</v>
      </c>
      <c r="F45" s="6" t="s">
        <v>9</v>
      </c>
      <c r="G45" s="6" t="s">
        <v>8</v>
      </c>
      <c r="H45" s="6" t="s">
        <v>7</v>
      </c>
      <c r="I45" s="6" t="s">
        <v>4</v>
      </c>
      <c r="J45" s="6" t="s">
        <v>4</v>
      </c>
      <c r="K45" s="9">
        <f t="shared" si="30"/>
        <v>2.75</v>
      </c>
      <c r="L45" s="9">
        <f t="shared" si="22"/>
        <v>2.75</v>
      </c>
      <c r="M45" s="9">
        <f t="shared" si="23"/>
        <v>2.75</v>
      </c>
      <c r="N45" s="9">
        <f t="shared" si="24"/>
        <v>2.5</v>
      </c>
      <c r="O45" s="9">
        <f t="shared" si="25"/>
        <v>2</v>
      </c>
      <c r="P45" s="9">
        <f t="shared" si="26"/>
        <v>2.25</v>
      </c>
      <c r="Q45" s="9">
        <f t="shared" si="27"/>
        <v>2.5</v>
      </c>
      <c r="R45" s="9">
        <f t="shared" si="28"/>
        <v>3.5</v>
      </c>
      <c r="S45" s="9">
        <f t="shared" si="29"/>
        <v>3.5</v>
      </c>
      <c r="T45" s="10">
        <f t="shared" si="10"/>
        <v>2.7222222222222223</v>
      </c>
      <c r="U45" s="10"/>
    </row>
    <row r="46" spans="1:21" ht="15.75" thickBot="1" x14ac:dyDescent="0.3">
      <c r="A46" s="5">
        <v>14322039146</v>
      </c>
      <c r="B46" s="6" t="s">
        <v>7</v>
      </c>
      <c r="C46" s="6" t="s">
        <v>9</v>
      </c>
      <c r="D46" s="6" t="s">
        <v>0</v>
      </c>
      <c r="E46" s="6" t="s">
        <v>9</v>
      </c>
      <c r="F46" s="6" t="s">
        <v>9</v>
      </c>
      <c r="G46" s="6" t="s">
        <v>8</v>
      </c>
      <c r="H46" s="6" t="s">
        <v>8</v>
      </c>
      <c r="I46" s="6" t="s">
        <v>4</v>
      </c>
      <c r="J46" s="6" t="s">
        <v>5</v>
      </c>
      <c r="K46" s="9">
        <f t="shared" si="30"/>
        <v>2.5</v>
      </c>
      <c r="L46" s="9">
        <f t="shared" si="22"/>
        <v>2</v>
      </c>
      <c r="M46" s="9">
        <f t="shared" si="23"/>
        <v>2.75</v>
      </c>
      <c r="N46" s="9">
        <f t="shared" si="24"/>
        <v>2</v>
      </c>
      <c r="O46" s="9">
        <f t="shared" si="25"/>
        <v>2</v>
      </c>
      <c r="P46" s="9">
        <f t="shared" si="26"/>
        <v>2.25</v>
      </c>
      <c r="Q46" s="9">
        <f t="shared" si="27"/>
        <v>2.25</v>
      </c>
      <c r="R46" s="9">
        <f t="shared" si="28"/>
        <v>3.5</v>
      </c>
      <c r="S46" s="9">
        <f t="shared" si="29"/>
        <v>3.25</v>
      </c>
      <c r="T46" s="10">
        <f t="shared" si="10"/>
        <v>2.5</v>
      </c>
      <c r="U46" s="10"/>
    </row>
    <row r="47" spans="1:21" ht="15.75" thickBot="1" x14ac:dyDescent="0.3">
      <c r="A47" s="5">
        <v>14322039149</v>
      </c>
      <c r="B47" s="6" t="s">
        <v>5</v>
      </c>
      <c r="C47" s="6" t="s">
        <v>9</v>
      </c>
      <c r="D47" s="6" t="s">
        <v>0</v>
      </c>
      <c r="E47" s="6" t="s">
        <v>8</v>
      </c>
      <c r="F47" s="6" t="s">
        <v>9</v>
      </c>
      <c r="G47" s="6" t="s">
        <v>8</v>
      </c>
      <c r="H47" s="6" t="s">
        <v>7</v>
      </c>
      <c r="I47" s="6" t="s">
        <v>2</v>
      </c>
      <c r="J47" s="6" t="s">
        <v>4</v>
      </c>
      <c r="K47" s="9">
        <f t="shared" si="30"/>
        <v>3.25</v>
      </c>
      <c r="L47" s="9">
        <f t="shared" si="22"/>
        <v>2</v>
      </c>
      <c r="M47" s="9">
        <f t="shared" si="23"/>
        <v>2.75</v>
      </c>
      <c r="N47" s="9">
        <f t="shared" si="24"/>
        <v>2.25</v>
      </c>
      <c r="O47" s="9">
        <f t="shared" si="25"/>
        <v>2</v>
      </c>
      <c r="P47" s="9">
        <f t="shared" si="26"/>
        <v>2.25</v>
      </c>
      <c r="Q47" s="9">
        <f t="shared" si="27"/>
        <v>2.5</v>
      </c>
      <c r="R47" s="9">
        <f t="shared" si="28"/>
        <v>4</v>
      </c>
      <c r="S47" s="9">
        <f t="shared" si="29"/>
        <v>3.5</v>
      </c>
      <c r="T47" s="10">
        <f t="shared" si="10"/>
        <v>2.7222222222222223</v>
      </c>
      <c r="U47" s="10"/>
    </row>
    <row r="48" spans="1:21" ht="15.75" thickBot="1" x14ac:dyDescent="0.3">
      <c r="A48" s="5">
        <v>14322039154</v>
      </c>
      <c r="B48" s="6" t="s">
        <v>9</v>
      </c>
      <c r="C48" s="6" t="s">
        <v>8</v>
      </c>
      <c r="D48" s="6" t="s">
        <v>6</v>
      </c>
      <c r="E48" s="6" t="s">
        <v>9</v>
      </c>
      <c r="F48" s="6" t="s">
        <v>7</v>
      </c>
      <c r="G48" s="6" t="s">
        <v>8</v>
      </c>
      <c r="H48" s="6" t="s">
        <v>8</v>
      </c>
      <c r="I48" s="6" t="s">
        <v>2</v>
      </c>
      <c r="J48" s="6" t="s">
        <v>6</v>
      </c>
      <c r="K48" s="9">
        <f t="shared" si="30"/>
        <v>2</v>
      </c>
      <c r="L48" s="9">
        <f t="shared" si="22"/>
        <v>2.25</v>
      </c>
      <c r="M48" s="9">
        <f t="shared" si="23"/>
        <v>3</v>
      </c>
      <c r="N48" s="9">
        <f t="shared" si="24"/>
        <v>2</v>
      </c>
      <c r="O48" s="9">
        <f t="shared" si="25"/>
        <v>2.5</v>
      </c>
      <c r="P48" s="9">
        <f t="shared" si="26"/>
        <v>2.25</v>
      </c>
      <c r="Q48" s="9">
        <f t="shared" si="27"/>
        <v>2.25</v>
      </c>
      <c r="R48" s="9">
        <f t="shared" si="28"/>
        <v>4</v>
      </c>
      <c r="S48" s="9">
        <f t="shared" si="29"/>
        <v>3</v>
      </c>
      <c r="T48" s="10">
        <f t="shared" si="10"/>
        <v>2.5833333333333335</v>
      </c>
      <c r="U48" s="10"/>
    </row>
    <row r="49" spans="1:21" ht="15.75" thickBot="1" x14ac:dyDescent="0.3">
      <c r="A49" s="5">
        <v>14322039157</v>
      </c>
      <c r="B49" s="6" t="s">
        <v>5</v>
      </c>
      <c r="C49" s="6" t="s">
        <v>0</v>
      </c>
      <c r="D49" s="6" t="s">
        <v>7</v>
      </c>
      <c r="E49" s="6" t="s">
        <v>9</v>
      </c>
      <c r="F49" s="6" t="s">
        <v>6</v>
      </c>
      <c r="G49" s="6" t="s">
        <v>7</v>
      </c>
      <c r="H49" s="6" t="s">
        <v>0</v>
      </c>
      <c r="I49" s="6" t="s">
        <v>2</v>
      </c>
      <c r="J49" s="6" t="s">
        <v>5</v>
      </c>
      <c r="K49" s="9">
        <f t="shared" si="30"/>
        <v>3.25</v>
      </c>
      <c r="L49" s="9">
        <f t="shared" si="22"/>
        <v>2.75</v>
      </c>
      <c r="M49" s="9">
        <f t="shared" si="23"/>
        <v>2.5</v>
      </c>
      <c r="N49" s="9">
        <f t="shared" si="24"/>
        <v>2</v>
      </c>
      <c r="O49" s="9">
        <f t="shared" si="25"/>
        <v>3</v>
      </c>
      <c r="P49" s="9">
        <f t="shared" si="26"/>
        <v>2.5</v>
      </c>
      <c r="Q49" s="9">
        <f t="shared" si="27"/>
        <v>2.75</v>
      </c>
      <c r="R49" s="9">
        <f t="shared" si="28"/>
        <v>4</v>
      </c>
      <c r="S49" s="9">
        <f t="shared" si="29"/>
        <v>3.25</v>
      </c>
      <c r="T49" s="10">
        <f t="shared" si="10"/>
        <v>2.8888888888888888</v>
      </c>
      <c r="U49" s="10"/>
    </row>
    <row r="50" spans="1:21" ht="15.75" thickBot="1" x14ac:dyDescent="0.3">
      <c r="A50" s="5">
        <v>14322039159</v>
      </c>
      <c r="B50" s="6" t="s">
        <v>9</v>
      </c>
      <c r="C50" s="6" t="s">
        <v>7</v>
      </c>
      <c r="D50" s="6" t="s">
        <v>8</v>
      </c>
      <c r="E50" s="6" t="s">
        <v>8</v>
      </c>
      <c r="F50" s="6" t="s">
        <v>6</v>
      </c>
      <c r="G50" s="6" t="s">
        <v>8</v>
      </c>
      <c r="H50" s="6" t="s">
        <v>8</v>
      </c>
      <c r="I50" s="6" t="s">
        <v>2</v>
      </c>
      <c r="J50" s="6" t="s">
        <v>4</v>
      </c>
      <c r="K50" s="9">
        <f t="shared" si="30"/>
        <v>2</v>
      </c>
      <c r="L50" s="9">
        <f t="shared" si="22"/>
        <v>2.5</v>
      </c>
      <c r="M50" s="9">
        <f t="shared" si="23"/>
        <v>2.25</v>
      </c>
      <c r="N50" s="9">
        <f t="shared" si="24"/>
        <v>2.25</v>
      </c>
      <c r="O50" s="9">
        <f t="shared" si="25"/>
        <v>3</v>
      </c>
      <c r="P50" s="9">
        <f t="shared" si="26"/>
        <v>2.25</v>
      </c>
      <c r="Q50" s="9">
        <f t="shared" si="27"/>
        <v>2.25</v>
      </c>
      <c r="R50" s="9">
        <f t="shared" si="28"/>
        <v>4</v>
      </c>
      <c r="S50" s="9">
        <f t="shared" si="29"/>
        <v>3.5</v>
      </c>
      <c r="T50" s="10">
        <f t="shared" si="10"/>
        <v>2.6666666666666665</v>
      </c>
      <c r="U50" s="10"/>
    </row>
    <row r="51" spans="1:21" ht="15.75" thickBot="1" x14ac:dyDescent="0.3">
      <c r="A51" s="5">
        <v>14322039171</v>
      </c>
      <c r="B51" s="6" t="s">
        <v>7</v>
      </c>
      <c r="C51" s="6" t="s">
        <v>9</v>
      </c>
      <c r="D51" s="6" t="s">
        <v>0</v>
      </c>
      <c r="E51" s="6" t="s">
        <v>6</v>
      </c>
      <c r="F51" s="6" t="s">
        <v>7</v>
      </c>
      <c r="G51" s="6" t="s">
        <v>0</v>
      </c>
      <c r="H51" s="6" t="s">
        <v>5</v>
      </c>
      <c r="I51" s="6" t="s">
        <v>2</v>
      </c>
      <c r="J51" s="6" t="s">
        <v>5</v>
      </c>
      <c r="K51" s="9">
        <f t="shared" si="30"/>
        <v>2.5</v>
      </c>
      <c r="L51" s="9">
        <f t="shared" si="22"/>
        <v>2</v>
      </c>
      <c r="M51" s="9">
        <f t="shared" si="23"/>
        <v>2.75</v>
      </c>
      <c r="N51" s="9">
        <f t="shared" si="24"/>
        <v>3</v>
      </c>
      <c r="O51" s="9">
        <f t="shared" si="25"/>
        <v>2.5</v>
      </c>
      <c r="P51" s="9">
        <f t="shared" si="26"/>
        <v>2.75</v>
      </c>
      <c r="Q51" s="9">
        <f t="shared" si="27"/>
        <v>3.25</v>
      </c>
      <c r="R51" s="9">
        <f t="shared" si="28"/>
        <v>4</v>
      </c>
      <c r="S51" s="9">
        <f t="shared" si="29"/>
        <v>3.25</v>
      </c>
      <c r="T51" s="10">
        <f t="shared" si="10"/>
        <v>2.8888888888888888</v>
      </c>
      <c r="U51" s="10"/>
    </row>
    <row r="52" spans="1:21" ht="15.75" thickBot="1" x14ac:dyDescent="0.3">
      <c r="A52" s="5">
        <v>14322039172</v>
      </c>
      <c r="B52" s="6" t="s">
        <v>9</v>
      </c>
      <c r="C52" s="6" t="s">
        <v>8</v>
      </c>
      <c r="D52" s="6" t="s">
        <v>0</v>
      </c>
      <c r="E52" s="6" t="s">
        <v>0</v>
      </c>
      <c r="F52" s="6" t="s">
        <v>8</v>
      </c>
      <c r="G52" s="6" t="s">
        <v>0</v>
      </c>
      <c r="H52" s="6" t="s">
        <v>6</v>
      </c>
      <c r="I52" s="6" t="s">
        <v>2</v>
      </c>
      <c r="J52" s="6" t="s">
        <v>4</v>
      </c>
      <c r="K52" s="9">
        <f t="shared" si="30"/>
        <v>2</v>
      </c>
      <c r="L52" s="9">
        <f t="shared" si="22"/>
        <v>2.25</v>
      </c>
      <c r="M52" s="9">
        <f t="shared" si="23"/>
        <v>2.75</v>
      </c>
      <c r="N52" s="9">
        <f t="shared" si="24"/>
        <v>2.75</v>
      </c>
      <c r="O52" s="9">
        <f t="shared" si="25"/>
        <v>2.25</v>
      </c>
      <c r="P52" s="9">
        <f t="shared" si="26"/>
        <v>2.75</v>
      </c>
      <c r="Q52" s="9">
        <f t="shared" si="27"/>
        <v>3</v>
      </c>
      <c r="R52" s="9">
        <f t="shared" si="28"/>
        <v>4</v>
      </c>
      <c r="S52" s="9">
        <f t="shared" si="29"/>
        <v>3.5</v>
      </c>
      <c r="T52" s="10">
        <f t="shared" si="10"/>
        <v>2.8055555555555554</v>
      </c>
      <c r="U52" s="10"/>
    </row>
    <row r="53" spans="1:21" ht="15.75" thickBot="1" x14ac:dyDescent="0.3">
      <c r="A53" s="5">
        <v>14322039177</v>
      </c>
      <c r="B53" s="6" t="s">
        <v>0</v>
      </c>
      <c r="C53" s="6" t="s">
        <v>9</v>
      </c>
      <c r="D53" s="6" t="s">
        <v>8</v>
      </c>
      <c r="E53" s="6" t="s">
        <v>7</v>
      </c>
      <c r="F53" s="6" t="s">
        <v>9</v>
      </c>
      <c r="G53" s="6" t="s">
        <v>9</v>
      </c>
      <c r="H53" s="6" t="s">
        <v>7</v>
      </c>
      <c r="I53" s="6" t="s">
        <v>2</v>
      </c>
      <c r="J53" s="6" t="s">
        <v>4</v>
      </c>
      <c r="K53" s="9">
        <f t="shared" si="30"/>
        <v>2.75</v>
      </c>
      <c r="L53" s="9">
        <f t="shared" si="22"/>
        <v>2</v>
      </c>
      <c r="M53" s="9">
        <f t="shared" si="23"/>
        <v>2.25</v>
      </c>
      <c r="N53" s="9">
        <f t="shared" si="24"/>
        <v>2.5</v>
      </c>
      <c r="O53" s="9">
        <f t="shared" si="25"/>
        <v>2</v>
      </c>
      <c r="P53" s="9">
        <f t="shared" si="26"/>
        <v>2</v>
      </c>
      <c r="Q53" s="9">
        <f t="shared" si="27"/>
        <v>2.5</v>
      </c>
      <c r="R53" s="9">
        <f t="shared" si="28"/>
        <v>4</v>
      </c>
      <c r="S53" s="9">
        <f t="shared" si="29"/>
        <v>3.5</v>
      </c>
      <c r="T53" s="10">
        <f t="shared" si="10"/>
        <v>2.6111111111111112</v>
      </c>
      <c r="U53" s="10"/>
    </row>
    <row r="54" spans="1:21" ht="15.75" thickBot="1" x14ac:dyDescent="0.3">
      <c r="A54" s="5">
        <v>14322039182</v>
      </c>
      <c r="B54" s="6" t="s">
        <v>7</v>
      </c>
      <c r="C54" s="6" t="s">
        <v>9</v>
      </c>
      <c r="D54" s="6" t="s">
        <v>0</v>
      </c>
      <c r="E54" s="6" t="s">
        <v>0</v>
      </c>
      <c r="F54" s="6" t="s">
        <v>8</v>
      </c>
      <c r="G54" s="6" t="s">
        <v>9</v>
      </c>
      <c r="H54" s="6" t="s">
        <v>8</v>
      </c>
      <c r="I54" s="6" t="s">
        <v>2</v>
      </c>
      <c r="J54" s="6" t="s">
        <v>2</v>
      </c>
      <c r="K54" s="9">
        <f t="shared" si="30"/>
        <v>2.5</v>
      </c>
      <c r="L54" s="9">
        <f t="shared" si="22"/>
        <v>2</v>
      </c>
      <c r="M54" s="9">
        <f t="shared" si="23"/>
        <v>2.75</v>
      </c>
      <c r="N54" s="9">
        <f t="shared" si="24"/>
        <v>2.75</v>
      </c>
      <c r="O54" s="9">
        <f t="shared" si="25"/>
        <v>2.25</v>
      </c>
      <c r="P54" s="9">
        <f t="shared" si="26"/>
        <v>2</v>
      </c>
      <c r="Q54" s="9">
        <f t="shared" si="27"/>
        <v>2.25</v>
      </c>
      <c r="R54" s="9">
        <f t="shared" si="28"/>
        <v>4</v>
      </c>
      <c r="S54" s="9">
        <f t="shared" si="29"/>
        <v>4</v>
      </c>
      <c r="T54" s="10">
        <f t="shared" si="10"/>
        <v>2.7222222222222223</v>
      </c>
      <c r="U54" s="10"/>
    </row>
    <row r="55" spans="1:21" ht="15.75" thickBot="1" x14ac:dyDescent="0.3">
      <c r="A55" s="5">
        <v>14322039185</v>
      </c>
      <c r="B55" s="6" t="s">
        <v>0</v>
      </c>
      <c r="C55" s="6" t="s">
        <v>9</v>
      </c>
      <c r="D55" s="6" t="s">
        <v>7</v>
      </c>
      <c r="E55" s="6" t="s">
        <v>8</v>
      </c>
      <c r="F55" s="6" t="s">
        <v>7</v>
      </c>
      <c r="G55" s="6" t="s">
        <v>8</v>
      </c>
      <c r="H55" s="6" t="s">
        <v>0</v>
      </c>
      <c r="I55" s="6" t="s">
        <v>2</v>
      </c>
      <c r="J55" s="6" t="s">
        <v>4</v>
      </c>
      <c r="K55" s="9">
        <f t="shared" si="30"/>
        <v>2.75</v>
      </c>
      <c r="L55" s="9">
        <f t="shared" si="22"/>
        <v>2</v>
      </c>
      <c r="M55" s="9">
        <f t="shared" si="23"/>
        <v>2.5</v>
      </c>
      <c r="N55" s="9">
        <f t="shared" si="24"/>
        <v>2.25</v>
      </c>
      <c r="O55" s="9">
        <f t="shared" si="25"/>
        <v>2.5</v>
      </c>
      <c r="P55" s="9">
        <f t="shared" si="26"/>
        <v>2.25</v>
      </c>
      <c r="Q55" s="9">
        <f t="shared" si="27"/>
        <v>2.75</v>
      </c>
      <c r="R55" s="9">
        <f t="shared" si="28"/>
        <v>4</v>
      </c>
      <c r="S55" s="9">
        <f t="shared" si="29"/>
        <v>3.5</v>
      </c>
      <c r="T55" s="10">
        <f t="shared" si="10"/>
        <v>2.7222222222222223</v>
      </c>
      <c r="U55" s="10"/>
    </row>
    <row r="56" spans="1:21" ht="15.75" thickBot="1" x14ac:dyDescent="0.3">
      <c r="A56" s="5">
        <v>14322039186</v>
      </c>
      <c r="B56" s="6" t="s">
        <v>9</v>
      </c>
      <c r="C56" s="6" t="s">
        <v>8</v>
      </c>
      <c r="D56" s="6" t="s">
        <v>0</v>
      </c>
      <c r="E56" s="6" t="s">
        <v>9</v>
      </c>
      <c r="F56" s="6" t="s">
        <v>7</v>
      </c>
      <c r="G56" s="6" t="s">
        <v>8</v>
      </c>
      <c r="H56" s="6" t="s">
        <v>7</v>
      </c>
      <c r="I56" s="6" t="s">
        <v>2</v>
      </c>
      <c r="J56" s="6" t="s">
        <v>6</v>
      </c>
      <c r="K56" s="9">
        <f t="shared" si="30"/>
        <v>2</v>
      </c>
      <c r="L56" s="9">
        <f t="shared" si="22"/>
        <v>2.25</v>
      </c>
      <c r="M56" s="9">
        <f t="shared" si="23"/>
        <v>2.75</v>
      </c>
      <c r="N56" s="9">
        <f t="shared" si="24"/>
        <v>2</v>
      </c>
      <c r="O56" s="9">
        <f t="shared" si="25"/>
        <v>2.5</v>
      </c>
      <c r="P56" s="9">
        <f t="shared" si="26"/>
        <v>2.25</v>
      </c>
      <c r="Q56" s="9">
        <f t="shared" si="27"/>
        <v>2.5</v>
      </c>
      <c r="R56" s="9">
        <f t="shared" si="28"/>
        <v>4</v>
      </c>
      <c r="S56" s="9">
        <f t="shared" si="29"/>
        <v>3</v>
      </c>
      <c r="T56" s="10">
        <f t="shared" si="10"/>
        <v>2.5833333333333335</v>
      </c>
      <c r="U56" s="10"/>
    </row>
    <row r="57" spans="1:21" ht="15.75" thickBot="1" x14ac:dyDescent="0.3">
      <c r="A57" s="5">
        <v>14322039187</v>
      </c>
      <c r="B57" s="6" t="s">
        <v>0</v>
      </c>
      <c r="C57" s="6" t="s">
        <v>9</v>
      </c>
      <c r="D57" s="6" t="s">
        <v>0</v>
      </c>
      <c r="E57" s="6" t="s">
        <v>8</v>
      </c>
      <c r="F57" s="6" t="s">
        <v>0</v>
      </c>
      <c r="G57" s="6" t="s">
        <v>9</v>
      </c>
      <c r="H57" s="6" t="s">
        <v>8</v>
      </c>
      <c r="I57" s="6" t="s">
        <v>4</v>
      </c>
      <c r="J57" s="6" t="s">
        <v>4</v>
      </c>
      <c r="K57" s="9">
        <f t="shared" si="30"/>
        <v>2.75</v>
      </c>
      <c r="L57" s="9">
        <f t="shared" si="22"/>
        <v>2</v>
      </c>
      <c r="M57" s="9">
        <f t="shared" si="23"/>
        <v>2.75</v>
      </c>
      <c r="N57" s="9">
        <f t="shared" si="24"/>
        <v>2.25</v>
      </c>
      <c r="O57" s="9">
        <f t="shared" si="25"/>
        <v>2.75</v>
      </c>
      <c r="P57" s="9">
        <f t="shared" si="26"/>
        <v>2</v>
      </c>
      <c r="Q57" s="9">
        <f t="shared" si="27"/>
        <v>2.25</v>
      </c>
      <c r="R57" s="9">
        <f t="shared" si="28"/>
        <v>3.5</v>
      </c>
      <c r="S57" s="9">
        <f t="shared" si="29"/>
        <v>3.5</v>
      </c>
      <c r="T57" s="10">
        <f t="shared" si="10"/>
        <v>2.6388888888888888</v>
      </c>
      <c r="U57" s="10"/>
    </row>
    <row r="58" spans="1:21" ht="15.75" thickBot="1" x14ac:dyDescent="0.3">
      <c r="A58" s="5">
        <v>14322039189</v>
      </c>
      <c r="B58" s="6" t="s">
        <v>6</v>
      </c>
      <c r="C58" s="6" t="s">
        <v>7</v>
      </c>
      <c r="D58" s="6" t="s">
        <v>0</v>
      </c>
      <c r="E58" s="6" t="s">
        <v>8</v>
      </c>
      <c r="F58" s="6" t="s">
        <v>7</v>
      </c>
      <c r="G58" s="6" t="s">
        <v>7</v>
      </c>
      <c r="H58" s="6" t="s">
        <v>9</v>
      </c>
      <c r="I58" s="6" t="s">
        <v>4</v>
      </c>
      <c r="J58" s="6" t="s">
        <v>4</v>
      </c>
      <c r="K58" s="9">
        <f t="shared" si="30"/>
        <v>3</v>
      </c>
      <c r="L58" s="9">
        <f t="shared" si="22"/>
        <v>2.5</v>
      </c>
      <c r="M58" s="9">
        <f t="shared" si="23"/>
        <v>2.75</v>
      </c>
      <c r="N58" s="9">
        <f t="shared" si="24"/>
        <v>2.25</v>
      </c>
      <c r="O58" s="9">
        <f t="shared" si="25"/>
        <v>2.5</v>
      </c>
      <c r="P58" s="9">
        <f t="shared" si="26"/>
        <v>2.5</v>
      </c>
      <c r="Q58" s="9">
        <f t="shared" si="27"/>
        <v>2</v>
      </c>
      <c r="R58" s="9">
        <f t="shared" si="28"/>
        <v>3.5</v>
      </c>
      <c r="S58" s="9">
        <f t="shared" si="29"/>
        <v>3.5</v>
      </c>
      <c r="T58" s="10">
        <f t="shared" si="10"/>
        <v>2.7222222222222223</v>
      </c>
      <c r="U58" s="10"/>
    </row>
    <row r="59" spans="1:21" ht="15.75" thickBot="1" x14ac:dyDescent="0.3">
      <c r="A59" s="5">
        <v>14322039192</v>
      </c>
      <c r="B59" s="6" t="s">
        <v>6</v>
      </c>
      <c r="C59" s="6" t="s">
        <v>8</v>
      </c>
      <c r="D59" s="6" t="s">
        <v>0</v>
      </c>
      <c r="E59" s="6" t="s">
        <v>0</v>
      </c>
      <c r="F59" s="6" t="s">
        <v>8</v>
      </c>
      <c r="G59" s="6" t="s">
        <v>7</v>
      </c>
      <c r="H59" s="6" t="s">
        <v>8</v>
      </c>
      <c r="I59" s="6" t="s">
        <v>2</v>
      </c>
      <c r="J59" s="6" t="s">
        <v>4</v>
      </c>
      <c r="K59" s="9">
        <f t="shared" si="30"/>
        <v>3</v>
      </c>
      <c r="L59" s="9">
        <f t="shared" si="22"/>
        <v>2.25</v>
      </c>
      <c r="M59" s="9">
        <f t="shared" si="23"/>
        <v>2.75</v>
      </c>
      <c r="N59" s="9">
        <f t="shared" si="24"/>
        <v>2.75</v>
      </c>
      <c r="O59" s="9">
        <f t="shared" si="25"/>
        <v>2.25</v>
      </c>
      <c r="P59" s="9">
        <f t="shared" si="26"/>
        <v>2.5</v>
      </c>
      <c r="Q59" s="9">
        <f t="shared" si="27"/>
        <v>2.25</v>
      </c>
      <c r="R59" s="9">
        <f t="shared" si="28"/>
        <v>4</v>
      </c>
      <c r="S59" s="9">
        <f t="shared" si="29"/>
        <v>3.5</v>
      </c>
      <c r="T59" s="10">
        <f t="shared" si="10"/>
        <v>2.8055555555555554</v>
      </c>
      <c r="U59" s="10"/>
    </row>
    <row r="60" spans="1:21" ht="15.75" thickBot="1" x14ac:dyDescent="0.3">
      <c r="A60" s="5">
        <v>14322039194</v>
      </c>
      <c r="B60" s="6" t="s">
        <v>6</v>
      </c>
      <c r="C60" s="6" t="s">
        <v>7</v>
      </c>
      <c r="D60" s="6" t="s">
        <v>6</v>
      </c>
      <c r="E60" s="6" t="s">
        <v>8</v>
      </c>
      <c r="F60" s="6" t="s">
        <v>8</v>
      </c>
      <c r="G60" s="6" t="s">
        <v>0</v>
      </c>
      <c r="H60" s="6" t="s">
        <v>0</v>
      </c>
      <c r="I60" s="6" t="s">
        <v>2</v>
      </c>
      <c r="J60" s="6" t="s">
        <v>2</v>
      </c>
      <c r="K60" s="9">
        <f t="shared" si="30"/>
        <v>3</v>
      </c>
      <c r="L60" s="9">
        <f t="shared" si="22"/>
        <v>2.5</v>
      </c>
      <c r="M60" s="9">
        <f t="shared" si="23"/>
        <v>3</v>
      </c>
      <c r="N60" s="9">
        <f t="shared" si="24"/>
        <v>2.25</v>
      </c>
      <c r="O60" s="9">
        <f t="shared" si="25"/>
        <v>2.25</v>
      </c>
      <c r="P60" s="9">
        <f t="shared" si="26"/>
        <v>2.75</v>
      </c>
      <c r="Q60" s="9">
        <f t="shared" si="27"/>
        <v>2.75</v>
      </c>
      <c r="R60" s="9">
        <f t="shared" si="28"/>
        <v>4</v>
      </c>
      <c r="S60" s="9">
        <f t="shared" si="29"/>
        <v>4</v>
      </c>
      <c r="T60" s="10">
        <f t="shared" si="10"/>
        <v>2.9444444444444446</v>
      </c>
      <c r="U60" s="10"/>
    </row>
    <row r="61" spans="1:21" ht="15.75" thickBot="1" x14ac:dyDescent="0.3">
      <c r="A61" s="5">
        <v>14322039196</v>
      </c>
      <c r="B61" s="6" t="s">
        <v>7</v>
      </c>
      <c r="C61" s="6" t="s">
        <v>8</v>
      </c>
      <c r="D61" s="6" t="s">
        <v>7</v>
      </c>
      <c r="E61" s="6" t="s">
        <v>0</v>
      </c>
      <c r="F61" s="6" t="s">
        <v>8</v>
      </c>
      <c r="G61" s="6" t="s">
        <v>6</v>
      </c>
      <c r="H61" s="6" t="s">
        <v>8</v>
      </c>
      <c r="I61" s="6" t="s">
        <v>2</v>
      </c>
      <c r="J61" s="6" t="s">
        <v>2</v>
      </c>
      <c r="K61" s="9">
        <f t="shared" si="30"/>
        <v>2.5</v>
      </c>
      <c r="L61" s="9">
        <f t="shared" si="22"/>
        <v>2.25</v>
      </c>
      <c r="M61" s="9">
        <f t="shared" si="23"/>
        <v>2.5</v>
      </c>
      <c r="N61" s="9">
        <f t="shared" si="24"/>
        <v>2.75</v>
      </c>
      <c r="O61" s="9">
        <f t="shared" si="25"/>
        <v>2.25</v>
      </c>
      <c r="P61" s="9">
        <f t="shared" si="26"/>
        <v>3</v>
      </c>
      <c r="Q61" s="9">
        <f t="shared" si="27"/>
        <v>2.25</v>
      </c>
      <c r="R61" s="9">
        <f t="shared" si="28"/>
        <v>4</v>
      </c>
      <c r="S61" s="9">
        <f t="shared" si="29"/>
        <v>4</v>
      </c>
      <c r="T61" s="10">
        <f t="shared" si="10"/>
        <v>2.8333333333333335</v>
      </c>
      <c r="U61" s="10"/>
    </row>
    <row r="62" spans="1:21" ht="15.75" thickBot="1" x14ac:dyDescent="0.3">
      <c r="A62" s="5">
        <v>14322039197</v>
      </c>
      <c r="B62" s="6" t="s">
        <v>9</v>
      </c>
      <c r="C62" s="6" t="s">
        <v>9</v>
      </c>
      <c r="D62" s="6" t="s">
        <v>7</v>
      </c>
      <c r="E62" s="6" t="s">
        <v>8</v>
      </c>
      <c r="F62" s="6" t="s">
        <v>9</v>
      </c>
      <c r="G62" s="6" t="s">
        <v>0</v>
      </c>
      <c r="H62" s="6" t="s">
        <v>9</v>
      </c>
      <c r="I62" s="6" t="s">
        <v>3</v>
      </c>
      <c r="J62" s="6" t="s">
        <v>4</v>
      </c>
      <c r="K62" s="9">
        <f t="shared" si="30"/>
        <v>2</v>
      </c>
      <c r="L62" s="9">
        <f t="shared" si="22"/>
        <v>2</v>
      </c>
      <c r="M62" s="9">
        <f t="shared" si="23"/>
        <v>2.5</v>
      </c>
      <c r="N62" s="9">
        <f t="shared" si="24"/>
        <v>2.25</v>
      </c>
      <c r="O62" s="9">
        <f t="shared" si="25"/>
        <v>2</v>
      </c>
      <c r="P62" s="9">
        <f t="shared" si="26"/>
        <v>2.75</v>
      </c>
      <c r="Q62" s="9">
        <f t="shared" si="27"/>
        <v>2</v>
      </c>
      <c r="R62" s="9">
        <f t="shared" si="28"/>
        <v>3.75</v>
      </c>
      <c r="S62" s="9">
        <f t="shared" si="29"/>
        <v>3.5</v>
      </c>
      <c r="T62" s="10">
        <f t="shared" si="10"/>
        <v>2.5277777777777777</v>
      </c>
      <c r="U62" s="10"/>
    </row>
    <row r="63" spans="1:21" ht="15.75" thickBot="1" x14ac:dyDescent="0.3">
      <c r="A63" s="5">
        <v>14322039198</v>
      </c>
      <c r="B63" s="6" t="s">
        <v>7</v>
      </c>
      <c r="C63" s="6" t="s">
        <v>7</v>
      </c>
      <c r="D63" s="6" t="s">
        <v>7</v>
      </c>
      <c r="E63" s="6" t="s">
        <v>7</v>
      </c>
      <c r="F63" s="6" t="s">
        <v>8</v>
      </c>
      <c r="G63" s="6" t="s">
        <v>5</v>
      </c>
      <c r="H63" s="6" t="s">
        <v>0</v>
      </c>
      <c r="I63" s="6" t="s">
        <v>2</v>
      </c>
      <c r="J63" s="6" t="s">
        <v>5</v>
      </c>
      <c r="K63" s="9">
        <f t="shared" si="30"/>
        <v>2.5</v>
      </c>
      <c r="L63" s="9">
        <f t="shared" si="22"/>
        <v>2.5</v>
      </c>
      <c r="M63" s="9">
        <f t="shared" si="23"/>
        <v>2.5</v>
      </c>
      <c r="N63" s="9">
        <f t="shared" si="24"/>
        <v>2.5</v>
      </c>
      <c r="O63" s="9">
        <f t="shared" si="25"/>
        <v>2.25</v>
      </c>
      <c r="P63" s="9">
        <f t="shared" si="26"/>
        <v>3.25</v>
      </c>
      <c r="Q63" s="9">
        <f t="shared" si="27"/>
        <v>2.75</v>
      </c>
      <c r="R63" s="9">
        <f t="shared" si="28"/>
        <v>4</v>
      </c>
      <c r="S63" s="9">
        <f t="shared" si="29"/>
        <v>3.25</v>
      </c>
      <c r="T63" s="10">
        <f t="shared" si="10"/>
        <v>2.8333333333333335</v>
      </c>
      <c r="U63" s="10"/>
    </row>
    <row r="64" spans="1:21" ht="15.75" thickBot="1" x14ac:dyDescent="0.3">
      <c r="A64" s="5">
        <v>14322039212</v>
      </c>
      <c r="B64" s="6" t="s">
        <v>9</v>
      </c>
      <c r="C64" s="6" t="s">
        <v>9</v>
      </c>
      <c r="D64" s="6" t="s">
        <v>0</v>
      </c>
      <c r="E64" s="6" t="s">
        <v>0</v>
      </c>
      <c r="F64" s="6" t="s">
        <v>8</v>
      </c>
      <c r="G64" s="6" t="s">
        <v>7</v>
      </c>
      <c r="H64" s="6" t="s">
        <v>8</v>
      </c>
      <c r="I64" s="6" t="s">
        <v>2</v>
      </c>
      <c r="J64" s="6" t="s">
        <v>4</v>
      </c>
      <c r="K64" s="9">
        <f t="shared" si="30"/>
        <v>2</v>
      </c>
      <c r="L64" s="9">
        <f t="shared" si="22"/>
        <v>2</v>
      </c>
      <c r="M64" s="9">
        <f t="shared" si="23"/>
        <v>2.75</v>
      </c>
      <c r="N64" s="9">
        <f t="shared" si="24"/>
        <v>2.75</v>
      </c>
      <c r="O64" s="9">
        <f t="shared" si="25"/>
        <v>2.25</v>
      </c>
      <c r="P64" s="9">
        <f t="shared" si="26"/>
        <v>2.5</v>
      </c>
      <c r="Q64" s="9">
        <f t="shared" si="27"/>
        <v>2.25</v>
      </c>
      <c r="R64" s="9">
        <f t="shared" si="28"/>
        <v>4</v>
      </c>
      <c r="S64" s="9">
        <f t="shared" si="29"/>
        <v>3.5</v>
      </c>
      <c r="T64" s="10">
        <f t="shared" si="10"/>
        <v>2.6666666666666665</v>
      </c>
      <c r="U64" s="10"/>
    </row>
    <row r="65" spans="1:21" ht="15.75" thickBot="1" x14ac:dyDescent="0.3">
      <c r="A65" s="5">
        <v>14322039221</v>
      </c>
      <c r="B65" s="6" t="s">
        <v>9</v>
      </c>
      <c r="C65" s="6" t="s">
        <v>8</v>
      </c>
      <c r="D65" s="6" t="s">
        <v>6</v>
      </c>
      <c r="E65" s="6" t="s">
        <v>0</v>
      </c>
      <c r="F65" s="6" t="s">
        <v>8</v>
      </c>
      <c r="G65" s="6" t="s">
        <v>6</v>
      </c>
      <c r="H65" s="6" t="s">
        <v>7</v>
      </c>
      <c r="I65" s="6" t="s">
        <v>2</v>
      </c>
      <c r="J65" s="6" t="s">
        <v>2</v>
      </c>
      <c r="K65" s="9">
        <f t="shared" si="30"/>
        <v>2</v>
      </c>
      <c r="L65" s="9">
        <f t="shared" si="22"/>
        <v>2.25</v>
      </c>
      <c r="M65" s="9">
        <f t="shared" si="23"/>
        <v>3</v>
      </c>
      <c r="N65" s="9">
        <f t="shared" si="24"/>
        <v>2.75</v>
      </c>
      <c r="O65" s="9">
        <f t="shared" si="25"/>
        <v>2.25</v>
      </c>
      <c r="P65" s="9">
        <f t="shared" si="26"/>
        <v>3</v>
      </c>
      <c r="Q65" s="9">
        <f t="shared" si="27"/>
        <v>2.5</v>
      </c>
      <c r="R65" s="9">
        <f t="shared" si="28"/>
        <v>4</v>
      </c>
      <c r="S65" s="9">
        <f t="shared" si="29"/>
        <v>4</v>
      </c>
      <c r="T65" s="10">
        <f t="shared" si="10"/>
        <v>2.8611111111111112</v>
      </c>
      <c r="U65" s="10"/>
    </row>
    <row r="66" spans="1:21" ht="15.75" thickBot="1" x14ac:dyDescent="0.3">
      <c r="A66" s="5">
        <v>14322039228</v>
      </c>
      <c r="B66" s="6" t="s">
        <v>8</v>
      </c>
      <c r="C66" s="6" t="s">
        <v>7</v>
      </c>
      <c r="D66" s="6" t="s">
        <v>0</v>
      </c>
      <c r="E66" s="6" t="s">
        <v>0</v>
      </c>
      <c r="F66" s="6" t="s">
        <v>8</v>
      </c>
      <c r="G66" s="6" t="s">
        <v>0</v>
      </c>
      <c r="H66" s="6" t="s">
        <v>0</v>
      </c>
      <c r="I66" s="6" t="s">
        <v>4</v>
      </c>
      <c r="J66" s="6" t="s">
        <v>3</v>
      </c>
      <c r="K66" s="9">
        <f t="shared" si="30"/>
        <v>2.25</v>
      </c>
      <c r="L66" s="9">
        <f t="shared" si="22"/>
        <v>2.5</v>
      </c>
      <c r="M66" s="9">
        <f t="shared" si="23"/>
        <v>2.75</v>
      </c>
      <c r="N66" s="9">
        <f t="shared" si="24"/>
        <v>2.75</v>
      </c>
      <c r="O66" s="9">
        <f t="shared" si="25"/>
        <v>2.25</v>
      </c>
      <c r="P66" s="9">
        <f t="shared" si="26"/>
        <v>2.75</v>
      </c>
      <c r="Q66" s="9">
        <f t="shared" si="27"/>
        <v>2.75</v>
      </c>
      <c r="R66" s="9">
        <f t="shared" si="28"/>
        <v>3.5</v>
      </c>
      <c r="S66" s="9">
        <f t="shared" si="29"/>
        <v>3.75</v>
      </c>
      <c r="T66" s="10">
        <f t="shared" si="10"/>
        <v>2.8055555555555554</v>
      </c>
      <c r="U66" s="10"/>
    </row>
    <row r="67" spans="1:21" ht="15.75" thickBot="1" x14ac:dyDescent="0.3">
      <c r="A67" s="5">
        <v>14322039237</v>
      </c>
      <c r="B67" s="6" t="s">
        <v>7</v>
      </c>
      <c r="C67" s="6" t="s">
        <v>8</v>
      </c>
      <c r="D67" s="6" t="s">
        <v>0</v>
      </c>
      <c r="E67" s="6" t="s">
        <v>0</v>
      </c>
      <c r="F67" s="6" t="s">
        <v>8</v>
      </c>
      <c r="G67" s="6" t="s">
        <v>0</v>
      </c>
      <c r="H67" s="6" t="s">
        <v>0</v>
      </c>
      <c r="I67" s="6" t="s">
        <v>4</v>
      </c>
      <c r="J67" s="6" t="s">
        <v>2</v>
      </c>
      <c r="K67" s="9">
        <f t="shared" si="30"/>
        <v>2.5</v>
      </c>
      <c r="L67" s="9">
        <f t="shared" si="22"/>
        <v>2.25</v>
      </c>
      <c r="M67" s="9">
        <f t="shared" si="23"/>
        <v>2.75</v>
      </c>
      <c r="N67" s="9">
        <f t="shared" si="24"/>
        <v>2.75</v>
      </c>
      <c r="O67" s="9">
        <f t="shared" si="25"/>
        <v>2.25</v>
      </c>
      <c r="P67" s="9">
        <f t="shared" si="26"/>
        <v>2.75</v>
      </c>
      <c r="Q67" s="9">
        <f t="shared" si="27"/>
        <v>2.75</v>
      </c>
      <c r="R67" s="9">
        <f t="shared" si="28"/>
        <v>3.5</v>
      </c>
      <c r="S67" s="9">
        <f t="shared" si="29"/>
        <v>4</v>
      </c>
      <c r="T67" s="10">
        <f t="shared" ref="T67:T130" si="31">AVERAGE(K67:S67)</f>
        <v>2.8333333333333335</v>
      </c>
      <c r="U67" s="10"/>
    </row>
    <row r="68" spans="1:21" ht="15.75" thickBot="1" x14ac:dyDescent="0.3">
      <c r="A68" s="5">
        <v>14322039248</v>
      </c>
      <c r="B68" s="6" t="s">
        <v>9</v>
      </c>
      <c r="C68" s="6" t="s">
        <v>9</v>
      </c>
      <c r="D68" s="6" t="s">
        <v>0</v>
      </c>
      <c r="E68" s="6" t="s">
        <v>8</v>
      </c>
      <c r="F68" s="6" t="s">
        <v>7</v>
      </c>
      <c r="G68" s="6" t="s">
        <v>8</v>
      </c>
      <c r="H68" s="6" t="s">
        <v>0</v>
      </c>
      <c r="I68" s="6" t="s">
        <v>4</v>
      </c>
      <c r="J68" s="6" t="s">
        <v>2</v>
      </c>
      <c r="K68" s="9">
        <f t="shared" si="30"/>
        <v>2</v>
      </c>
      <c r="L68" s="9">
        <f t="shared" si="22"/>
        <v>2</v>
      </c>
      <c r="M68" s="9">
        <f t="shared" si="23"/>
        <v>2.75</v>
      </c>
      <c r="N68" s="9">
        <f t="shared" si="24"/>
        <v>2.25</v>
      </c>
      <c r="O68" s="9">
        <f t="shared" si="25"/>
        <v>2.5</v>
      </c>
      <c r="P68" s="9">
        <f t="shared" si="26"/>
        <v>2.25</v>
      </c>
      <c r="Q68" s="9">
        <f t="shared" si="27"/>
        <v>2.75</v>
      </c>
      <c r="R68" s="9">
        <f t="shared" si="28"/>
        <v>3.5</v>
      </c>
      <c r="S68" s="9">
        <f t="shared" si="29"/>
        <v>4</v>
      </c>
      <c r="T68" s="10">
        <f t="shared" si="31"/>
        <v>2.6666666666666665</v>
      </c>
      <c r="U68" s="10"/>
    </row>
    <row r="69" spans="1:21" ht="15.75" thickBot="1" x14ac:dyDescent="0.3">
      <c r="A69" s="5">
        <v>14322039270</v>
      </c>
      <c r="B69" s="6" t="s">
        <v>8</v>
      </c>
      <c r="C69" s="6" t="s">
        <v>7</v>
      </c>
      <c r="D69" s="6" t="s">
        <v>7</v>
      </c>
      <c r="E69" s="6" t="s">
        <v>0</v>
      </c>
      <c r="F69" s="6" t="s">
        <v>8</v>
      </c>
      <c r="G69" s="6" t="s">
        <v>5</v>
      </c>
      <c r="H69" s="6" t="s">
        <v>7</v>
      </c>
      <c r="I69" s="6" t="s">
        <v>2</v>
      </c>
      <c r="J69" s="6" t="s">
        <v>4</v>
      </c>
      <c r="K69" s="9">
        <f t="shared" si="30"/>
        <v>2.25</v>
      </c>
      <c r="L69" s="9">
        <f t="shared" si="22"/>
        <v>2.5</v>
      </c>
      <c r="M69" s="9">
        <f t="shared" si="23"/>
        <v>2.5</v>
      </c>
      <c r="N69" s="9">
        <f t="shared" si="24"/>
        <v>2.75</v>
      </c>
      <c r="O69" s="9">
        <f t="shared" si="25"/>
        <v>2.25</v>
      </c>
      <c r="P69" s="9">
        <f t="shared" si="26"/>
        <v>3.25</v>
      </c>
      <c r="Q69" s="9">
        <f t="shared" si="27"/>
        <v>2.5</v>
      </c>
      <c r="R69" s="9">
        <f t="shared" si="28"/>
        <v>4</v>
      </c>
      <c r="S69" s="9">
        <f t="shared" si="29"/>
        <v>3.5</v>
      </c>
      <c r="T69" s="10">
        <f t="shared" si="31"/>
        <v>2.8333333333333335</v>
      </c>
      <c r="U69" s="10"/>
    </row>
    <row r="70" spans="1:21" ht="15.75" thickBot="1" x14ac:dyDescent="0.3">
      <c r="A70" s="5">
        <v>14322039272</v>
      </c>
      <c r="B70" s="6" t="s">
        <v>9</v>
      </c>
      <c r="C70" s="6" t="s">
        <v>9</v>
      </c>
      <c r="D70" s="6" t="s">
        <v>8</v>
      </c>
      <c r="E70" s="6" t="s">
        <v>7</v>
      </c>
      <c r="F70" s="6" t="s">
        <v>8</v>
      </c>
      <c r="G70" s="6" t="s">
        <v>6</v>
      </c>
      <c r="H70" s="6" t="s">
        <v>8</v>
      </c>
      <c r="I70" s="6" t="s">
        <v>2</v>
      </c>
      <c r="J70" s="6" t="s">
        <v>5</v>
      </c>
      <c r="K70" s="9">
        <f t="shared" si="30"/>
        <v>2</v>
      </c>
      <c r="L70" s="9">
        <f t="shared" si="22"/>
        <v>2</v>
      </c>
      <c r="M70" s="9">
        <f t="shared" si="23"/>
        <v>2.25</v>
      </c>
      <c r="N70" s="9">
        <f t="shared" si="24"/>
        <v>2.5</v>
      </c>
      <c r="O70" s="9">
        <f t="shared" si="25"/>
        <v>2.25</v>
      </c>
      <c r="P70" s="9">
        <f t="shared" si="26"/>
        <v>3</v>
      </c>
      <c r="Q70" s="9">
        <f t="shared" si="27"/>
        <v>2.25</v>
      </c>
      <c r="R70" s="9">
        <f t="shared" si="28"/>
        <v>4</v>
      </c>
      <c r="S70" s="9">
        <f t="shared" si="29"/>
        <v>3.25</v>
      </c>
      <c r="T70" s="10">
        <f t="shared" si="31"/>
        <v>2.6111111111111112</v>
      </c>
      <c r="U70" s="10"/>
    </row>
    <row r="71" spans="1:21" ht="15.75" thickBot="1" x14ac:dyDescent="0.3">
      <c r="A71" s="5">
        <v>14322039273</v>
      </c>
      <c r="B71" s="6" t="s">
        <v>5</v>
      </c>
      <c r="C71" s="6" t="s">
        <v>7</v>
      </c>
      <c r="D71" s="6" t="s">
        <v>6</v>
      </c>
      <c r="E71" s="6" t="s">
        <v>6</v>
      </c>
      <c r="F71" s="6" t="s">
        <v>0</v>
      </c>
      <c r="G71" s="6" t="s">
        <v>5</v>
      </c>
      <c r="H71" s="6" t="s">
        <v>0</v>
      </c>
      <c r="I71" s="6" t="s">
        <v>2</v>
      </c>
      <c r="J71" s="6" t="s">
        <v>2</v>
      </c>
      <c r="K71" s="9">
        <f t="shared" si="30"/>
        <v>3.25</v>
      </c>
      <c r="L71" s="9">
        <f t="shared" si="22"/>
        <v>2.5</v>
      </c>
      <c r="M71" s="9">
        <f t="shared" si="23"/>
        <v>3</v>
      </c>
      <c r="N71" s="9">
        <f t="shared" si="24"/>
        <v>3</v>
      </c>
      <c r="O71" s="9">
        <f t="shared" si="25"/>
        <v>2.75</v>
      </c>
      <c r="P71" s="9">
        <f t="shared" si="26"/>
        <v>3.25</v>
      </c>
      <c r="Q71" s="9">
        <f t="shared" si="27"/>
        <v>2.75</v>
      </c>
      <c r="R71" s="9">
        <f t="shared" si="28"/>
        <v>4</v>
      </c>
      <c r="S71" s="9">
        <f t="shared" si="29"/>
        <v>4</v>
      </c>
      <c r="T71" s="10">
        <f t="shared" si="31"/>
        <v>3.1666666666666665</v>
      </c>
      <c r="U71" s="10"/>
    </row>
    <row r="72" spans="1:21" ht="15.75" thickBot="1" x14ac:dyDescent="0.3">
      <c r="A72" s="5">
        <v>14322039279</v>
      </c>
      <c r="B72" s="6" t="s">
        <v>9</v>
      </c>
      <c r="C72" s="6" t="s">
        <v>9</v>
      </c>
      <c r="D72" s="6" t="s">
        <v>0</v>
      </c>
      <c r="E72" s="6" t="s">
        <v>8</v>
      </c>
      <c r="F72" s="6" t="s">
        <v>0</v>
      </c>
      <c r="G72" s="6" t="s">
        <v>5</v>
      </c>
      <c r="H72" s="6" t="s">
        <v>8</v>
      </c>
      <c r="I72" s="6" t="s">
        <v>2</v>
      </c>
      <c r="J72" s="6" t="s">
        <v>5</v>
      </c>
      <c r="K72" s="9">
        <f t="shared" si="30"/>
        <v>2</v>
      </c>
      <c r="L72" s="9">
        <f t="shared" si="22"/>
        <v>2</v>
      </c>
      <c r="M72" s="9">
        <f t="shared" si="23"/>
        <v>2.75</v>
      </c>
      <c r="N72" s="9">
        <f t="shared" si="24"/>
        <v>2.25</v>
      </c>
      <c r="O72" s="9">
        <f t="shared" si="25"/>
        <v>2.75</v>
      </c>
      <c r="P72" s="9">
        <f t="shared" si="26"/>
        <v>3.25</v>
      </c>
      <c r="Q72" s="9">
        <f t="shared" si="27"/>
        <v>2.25</v>
      </c>
      <c r="R72" s="9">
        <f t="shared" si="28"/>
        <v>4</v>
      </c>
      <c r="S72" s="9">
        <f t="shared" si="29"/>
        <v>3.25</v>
      </c>
      <c r="T72" s="10">
        <f t="shared" si="31"/>
        <v>2.7222222222222223</v>
      </c>
      <c r="U72" s="10"/>
    </row>
    <row r="73" spans="1:21" ht="15.75" thickBot="1" x14ac:dyDescent="0.3">
      <c r="A73" s="5">
        <v>14322039282</v>
      </c>
      <c r="B73" s="6" t="s">
        <v>6</v>
      </c>
      <c r="C73" s="6" t="s">
        <v>8</v>
      </c>
      <c r="D73" s="6" t="s">
        <v>7</v>
      </c>
      <c r="E73" s="6" t="s">
        <v>8</v>
      </c>
      <c r="F73" s="6" t="s">
        <v>0</v>
      </c>
      <c r="G73" s="6" t="s">
        <v>5</v>
      </c>
      <c r="H73" s="6" t="s">
        <v>9</v>
      </c>
      <c r="I73" s="6" t="s">
        <v>2</v>
      </c>
      <c r="J73" s="6" t="s">
        <v>4</v>
      </c>
      <c r="K73" s="9">
        <f t="shared" si="30"/>
        <v>3</v>
      </c>
      <c r="L73" s="9">
        <f t="shared" si="22"/>
        <v>2.25</v>
      </c>
      <c r="M73" s="9">
        <f t="shared" si="23"/>
        <v>2.5</v>
      </c>
      <c r="N73" s="9">
        <f t="shared" si="24"/>
        <v>2.25</v>
      </c>
      <c r="O73" s="9">
        <f t="shared" si="25"/>
        <v>2.75</v>
      </c>
      <c r="P73" s="9">
        <f t="shared" si="26"/>
        <v>3.25</v>
      </c>
      <c r="Q73" s="9">
        <f t="shared" si="27"/>
        <v>2</v>
      </c>
      <c r="R73" s="9">
        <f t="shared" si="28"/>
        <v>4</v>
      </c>
      <c r="S73" s="9">
        <f t="shared" si="29"/>
        <v>3.5</v>
      </c>
      <c r="T73" s="10">
        <f t="shared" si="31"/>
        <v>2.8333333333333335</v>
      </c>
      <c r="U73" s="10"/>
    </row>
    <row r="74" spans="1:21" ht="15.75" thickBot="1" x14ac:dyDescent="0.3">
      <c r="A74" s="5">
        <v>14322039288</v>
      </c>
      <c r="B74" s="6" t="s">
        <v>8</v>
      </c>
      <c r="C74" s="6" t="s">
        <v>7</v>
      </c>
      <c r="D74" s="6" t="s">
        <v>0</v>
      </c>
      <c r="E74" s="6" t="s">
        <v>7</v>
      </c>
      <c r="F74" s="6" t="s">
        <v>7</v>
      </c>
      <c r="G74" s="6" t="s">
        <v>0</v>
      </c>
      <c r="H74" s="6" t="s">
        <v>7</v>
      </c>
      <c r="I74" s="6" t="s">
        <v>2</v>
      </c>
      <c r="J74" s="6" t="s">
        <v>3</v>
      </c>
      <c r="K74" s="9">
        <f t="shared" si="30"/>
        <v>2.25</v>
      </c>
      <c r="L74" s="9">
        <f t="shared" si="22"/>
        <v>2.5</v>
      </c>
      <c r="M74" s="9">
        <f t="shared" si="23"/>
        <v>2.75</v>
      </c>
      <c r="N74" s="9">
        <f t="shared" si="24"/>
        <v>2.5</v>
      </c>
      <c r="O74" s="9">
        <f t="shared" si="25"/>
        <v>2.5</v>
      </c>
      <c r="P74" s="9">
        <f t="shared" si="26"/>
        <v>2.75</v>
      </c>
      <c r="Q74" s="9">
        <f t="shared" si="27"/>
        <v>2.5</v>
      </c>
      <c r="R74" s="9">
        <f t="shared" si="28"/>
        <v>4</v>
      </c>
      <c r="S74" s="9">
        <f t="shared" si="29"/>
        <v>3.75</v>
      </c>
      <c r="T74" s="10">
        <f t="shared" si="31"/>
        <v>2.8333333333333335</v>
      </c>
      <c r="U74" s="10"/>
    </row>
    <row r="75" spans="1:21" ht="15.75" thickBot="1" x14ac:dyDescent="0.3">
      <c r="A75" s="5">
        <v>14322039292</v>
      </c>
      <c r="B75" s="6" t="s">
        <v>9</v>
      </c>
      <c r="C75" s="6" t="s">
        <v>8</v>
      </c>
      <c r="D75" s="6" t="s">
        <v>0</v>
      </c>
      <c r="E75" s="6" t="s">
        <v>0</v>
      </c>
      <c r="F75" s="6" t="s">
        <v>8</v>
      </c>
      <c r="G75" s="6" t="s">
        <v>0</v>
      </c>
      <c r="H75" s="6" t="s">
        <v>7</v>
      </c>
      <c r="I75" s="6" t="s">
        <v>2</v>
      </c>
      <c r="J75" s="6" t="s">
        <v>2</v>
      </c>
      <c r="K75" s="9">
        <f t="shared" si="30"/>
        <v>2</v>
      </c>
      <c r="L75" s="9">
        <f t="shared" si="22"/>
        <v>2.25</v>
      </c>
      <c r="M75" s="9">
        <f t="shared" si="23"/>
        <v>2.75</v>
      </c>
      <c r="N75" s="9">
        <f t="shared" si="24"/>
        <v>2.75</v>
      </c>
      <c r="O75" s="9">
        <f t="shared" si="25"/>
        <v>2.25</v>
      </c>
      <c r="P75" s="9">
        <f t="shared" si="26"/>
        <v>2.75</v>
      </c>
      <c r="Q75" s="9">
        <f t="shared" si="27"/>
        <v>2.5</v>
      </c>
      <c r="R75" s="9">
        <f t="shared" si="28"/>
        <v>4</v>
      </c>
      <c r="S75" s="9">
        <f t="shared" si="29"/>
        <v>4</v>
      </c>
      <c r="T75" s="10">
        <f t="shared" si="31"/>
        <v>2.8055555555555554</v>
      </c>
      <c r="U75" s="10"/>
    </row>
    <row r="76" spans="1:21" ht="15.75" thickBot="1" x14ac:dyDescent="0.3">
      <c r="A76" s="5">
        <v>14322039294</v>
      </c>
      <c r="B76" s="6" t="s">
        <v>8</v>
      </c>
      <c r="C76" s="6" t="s">
        <v>8</v>
      </c>
      <c r="D76" s="6" t="s">
        <v>8</v>
      </c>
      <c r="E76" s="6" t="s">
        <v>9</v>
      </c>
      <c r="F76" s="6" t="s">
        <v>7</v>
      </c>
      <c r="G76" s="6" t="s">
        <v>7</v>
      </c>
      <c r="H76" s="6" t="s">
        <v>7</v>
      </c>
      <c r="I76" s="6" t="s">
        <v>2</v>
      </c>
      <c r="J76" s="6" t="s">
        <v>5</v>
      </c>
      <c r="K76" s="9">
        <f t="shared" si="30"/>
        <v>2.25</v>
      </c>
      <c r="L76" s="9">
        <f t="shared" si="22"/>
        <v>2.25</v>
      </c>
      <c r="M76" s="9">
        <f t="shared" si="23"/>
        <v>2.25</v>
      </c>
      <c r="N76" s="9">
        <f t="shared" si="24"/>
        <v>2</v>
      </c>
      <c r="O76" s="9">
        <f t="shared" si="25"/>
        <v>2.5</v>
      </c>
      <c r="P76" s="9">
        <f t="shared" si="26"/>
        <v>2.5</v>
      </c>
      <c r="Q76" s="9">
        <f t="shared" si="27"/>
        <v>2.5</v>
      </c>
      <c r="R76" s="9">
        <f t="shared" si="28"/>
        <v>4</v>
      </c>
      <c r="S76" s="9">
        <f t="shared" si="29"/>
        <v>3.25</v>
      </c>
      <c r="T76" s="10">
        <f t="shared" si="31"/>
        <v>2.6111111111111112</v>
      </c>
      <c r="U76" s="10"/>
    </row>
    <row r="77" spans="1:21" ht="15.75" thickBot="1" x14ac:dyDescent="0.3">
      <c r="A77" s="5">
        <v>14322039300</v>
      </c>
      <c r="B77" s="6" t="s">
        <v>9</v>
      </c>
      <c r="C77" s="6" t="s">
        <v>0</v>
      </c>
      <c r="D77" s="6" t="s">
        <v>8</v>
      </c>
      <c r="E77" s="6" t="s">
        <v>0</v>
      </c>
      <c r="F77" s="6" t="s">
        <v>7</v>
      </c>
      <c r="G77" s="6" t="s">
        <v>0</v>
      </c>
      <c r="H77" s="6" t="s">
        <v>7</v>
      </c>
      <c r="I77" s="6" t="s">
        <v>2</v>
      </c>
      <c r="J77" s="6" t="s">
        <v>3</v>
      </c>
      <c r="K77" s="9">
        <f t="shared" si="30"/>
        <v>2</v>
      </c>
      <c r="L77" s="9">
        <f t="shared" si="22"/>
        <v>2.75</v>
      </c>
      <c r="M77" s="9">
        <f t="shared" si="23"/>
        <v>2.25</v>
      </c>
      <c r="N77" s="9">
        <f t="shared" si="24"/>
        <v>2.75</v>
      </c>
      <c r="O77" s="9">
        <f t="shared" si="25"/>
        <v>2.5</v>
      </c>
      <c r="P77" s="9">
        <f t="shared" si="26"/>
        <v>2.75</v>
      </c>
      <c r="Q77" s="9">
        <f t="shared" si="27"/>
        <v>2.5</v>
      </c>
      <c r="R77" s="9">
        <f t="shared" si="28"/>
        <v>4</v>
      </c>
      <c r="S77" s="9">
        <f t="shared" si="29"/>
        <v>3.75</v>
      </c>
      <c r="T77" s="10">
        <f t="shared" si="31"/>
        <v>2.8055555555555554</v>
      </c>
      <c r="U77" s="10"/>
    </row>
    <row r="78" spans="1:21" ht="15.75" thickBot="1" x14ac:dyDescent="0.3">
      <c r="A78" s="5">
        <v>14322039304</v>
      </c>
      <c r="B78" s="6" t="s">
        <v>7</v>
      </c>
      <c r="C78" s="6" t="s">
        <v>7</v>
      </c>
      <c r="D78" s="6" t="s">
        <v>6</v>
      </c>
      <c r="E78" s="6" t="s">
        <v>0</v>
      </c>
      <c r="F78" s="6" t="s">
        <v>7</v>
      </c>
      <c r="G78" s="6" t="s">
        <v>6</v>
      </c>
      <c r="H78" s="6" t="s">
        <v>0</v>
      </c>
      <c r="I78" s="6" t="s">
        <v>2</v>
      </c>
      <c r="J78" s="6" t="s">
        <v>6</v>
      </c>
      <c r="K78" s="9">
        <f t="shared" si="30"/>
        <v>2.5</v>
      </c>
      <c r="L78" s="9">
        <f t="shared" si="22"/>
        <v>2.5</v>
      </c>
      <c r="M78" s="9">
        <f t="shared" si="23"/>
        <v>3</v>
      </c>
      <c r="N78" s="9">
        <f t="shared" si="24"/>
        <v>2.75</v>
      </c>
      <c r="O78" s="9">
        <f t="shared" si="25"/>
        <v>2.5</v>
      </c>
      <c r="P78" s="9">
        <f t="shared" si="26"/>
        <v>3</v>
      </c>
      <c r="Q78" s="9">
        <f t="shared" si="27"/>
        <v>2.75</v>
      </c>
      <c r="R78" s="9">
        <f t="shared" si="28"/>
        <v>4</v>
      </c>
      <c r="S78" s="9">
        <f t="shared" si="29"/>
        <v>3</v>
      </c>
      <c r="T78" s="10">
        <f t="shared" si="31"/>
        <v>2.8888888888888888</v>
      </c>
      <c r="U78" s="10"/>
    </row>
    <row r="79" spans="1:21" ht="15.75" thickBot="1" x14ac:dyDescent="0.3">
      <c r="A79" s="5">
        <v>14322039305</v>
      </c>
      <c r="B79" s="6" t="s">
        <v>9</v>
      </c>
      <c r="C79" s="6" t="s">
        <v>0</v>
      </c>
      <c r="D79" s="6" t="s">
        <v>7</v>
      </c>
      <c r="E79" s="6" t="s">
        <v>8</v>
      </c>
      <c r="F79" s="6" t="s">
        <v>8</v>
      </c>
      <c r="G79" s="6" t="s">
        <v>6</v>
      </c>
      <c r="H79" s="6" t="s">
        <v>0</v>
      </c>
      <c r="I79" s="6" t="s">
        <v>2</v>
      </c>
      <c r="J79" s="6" t="s">
        <v>2</v>
      </c>
      <c r="K79" s="9">
        <f t="shared" si="30"/>
        <v>2</v>
      </c>
      <c r="L79" s="9">
        <f t="shared" si="22"/>
        <v>2.75</v>
      </c>
      <c r="M79" s="9">
        <f t="shared" si="23"/>
        <v>2.5</v>
      </c>
      <c r="N79" s="9">
        <f t="shared" si="24"/>
        <v>2.25</v>
      </c>
      <c r="O79" s="9">
        <f t="shared" si="25"/>
        <v>2.25</v>
      </c>
      <c r="P79" s="9">
        <f t="shared" si="26"/>
        <v>3</v>
      </c>
      <c r="Q79" s="9">
        <f t="shared" si="27"/>
        <v>2.75</v>
      </c>
      <c r="R79" s="9">
        <f t="shared" si="28"/>
        <v>4</v>
      </c>
      <c r="S79" s="9">
        <f t="shared" si="29"/>
        <v>4</v>
      </c>
      <c r="T79" s="10">
        <f t="shared" si="31"/>
        <v>2.8333333333333335</v>
      </c>
      <c r="U79" s="10"/>
    </row>
    <row r="80" spans="1:21" ht="15.75" thickBot="1" x14ac:dyDescent="0.3">
      <c r="A80" s="5">
        <v>14322039317</v>
      </c>
      <c r="B80" s="6" t="s">
        <v>8</v>
      </c>
      <c r="C80" s="6" t="s">
        <v>7</v>
      </c>
      <c r="D80" s="6" t="s">
        <v>8</v>
      </c>
      <c r="E80" s="6" t="s">
        <v>7</v>
      </c>
      <c r="F80" s="6" t="s">
        <v>8</v>
      </c>
      <c r="G80" s="6" t="s">
        <v>0</v>
      </c>
      <c r="H80" s="6" t="s">
        <v>9</v>
      </c>
      <c r="I80" s="6" t="s">
        <v>4</v>
      </c>
      <c r="J80" s="6" t="s">
        <v>5</v>
      </c>
      <c r="K80" s="9">
        <f t="shared" si="30"/>
        <v>2.25</v>
      </c>
      <c r="L80" s="9">
        <f t="shared" si="22"/>
        <v>2.5</v>
      </c>
      <c r="M80" s="9">
        <f t="shared" si="23"/>
        <v>2.25</v>
      </c>
      <c r="N80" s="9">
        <f t="shared" si="24"/>
        <v>2.5</v>
      </c>
      <c r="O80" s="9">
        <f t="shared" si="25"/>
        <v>2.25</v>
      </c>
      <c r="P80" s="9">
        <f t="shared" si="26"/>
        <v>2.75</v>
      </c>
      <c r="Q80" s="9">
        <f t="shared" si="27"/>
        <v>2</v>
      </c>
      <c r="R80" s="9">
        <f t="shared" si="28"/>
        <v>3.5</v>
      </c>
      <c r="S80" s="9">
        <f t="shared" si="29"/>
        <v>3.25</v>
      </c>
      <c r="T80" s="10">
        <f t="shared" si="31"/>
        <v>2.5833333333333335</v>
      </c>
      <c r="U80" s="10"/>
    </row>
    <row r="81" spans="1:21" ht="15.75" thickBot="1" x14ac:dyDescent="0.3">
      <c r="A81" s="5">
        <v>14322039321</v>
      </c>
      <c r="B81" s="6" t="s">
        <v>8</v>
      </c>
      <c r="C81" s="6" t="s">
        <v>9</v>
      </c>
      <c r="D81" s="6" t="s">
        <v>9</v>
      </c>
      <c r="E81" s="6" t="s">
        <v>7</v>
      </c>
      <c r="F81" s="6" t="s">
        <v>8</v>
      </c>
      <c r="G81" s="6" t="s">
        <v>8</v>
      </c>
      <c r="H81" s="6" t="s">
        <v>9</v>
      </c>
      <c r="I81" s="6" t="s">
        <v>2</v>
      </c>
      <c r="J81" s="6" t="s">
        <v>6</v>
      </c>
      <c r="K81" s="9">
        <f t="shared" si="30"/>
        <v>2.25</v>
      </c>
      <c r="L81" s="9">
        <f t="shared" si="22"/>
        <v>2</v>
      </c>
      <c r="M81" s="9">
        <f t="shared" si="23"/>
        <v>2</v>
      </c>
      <c r="N81" s="9">
        <f t="shared" si="24"/>
        <v>2.5</v>
      </c>
      <c r="O81" s="9">
        <f t="shared" si="25"/>
        <v>2.25</v>
      </c>
      <c r="P81" s="9">
        <f t="shared" si="26"/>
        <v>2.25</v>
      </c>
      <c r="Q81" s="9">
        <f t="shared" si="27"/>
        <v>2</v>
      </c>
      <c r="R81" s="9">
        <f t="shared" si="28"/>
        <v>4</v>
      </c>
      <c r="S81" s="9">
        <f t="shared" si="29"/>
        <v>3</v>
      </c>
      <c r="T81" s="10">
        <f t="shared" si="31"/>
        <v>2.4722222222222223</v>
      </c>
      <c r="U81" s="10"/>
    </row>
    <row r="82" spans="1:21" ht="15.75" thickBot="1" x14ac:dyDescent="0.3">
      <c r="A82" s="5">
        <v>14322039323</v>
      </c>
      <c r="B82" s="6" t="s">
        <v>8</v>
      </c>
      <c r="C82" s="6" t="s">
        <v>8</v>
      </c>
      <c r="D82" s="6" t="s">
        <v>7</v>
      </c>
      <c r="E82" s="6" t="s">
        <v>0</v>
      </c>
      <c r="F82" s="6" t="s">
        <v>7</v>
      </c>
      <c r="G82" s="6" t="s">
        <v>6</v>
      </c>
      <c r="H82" s="6" t="s">
        <v>7</v>
      </c>
      <c r="I82" s="6" t="s">
        <v>2</v>
      </c>
      <c r="J82" s="6" t="s">
        <v>4</v>
      </c>
      <c r="K82" s="9">
        <f t="shared" si="30"/>
        <v>2.25</v>
      </c>
      <c r="L82" s="9">
        <f t="shared" si="22"/>
        <v>2.25</v>
      </c>
      <c r="M82" s="9">
        <f t="shared" si="23"/>
        <v>2.5</v>
      </c>
      <c r="N82" s="9">
        <f t="shared" si="24"/>
        <v>2.75</v>
      </c>
      <c r="O82" s="9">
        <f t="shared" si="25"/>
        <v>2.5</v>
      </c>
      <c r="P82" s="9">
        <f t="shared" si="26"/>
        <v>3</v>
      </c>
      <c r="Q82" s="9">
        <f t="shared" si="27"/>
        <v>2.5</v>
      </c>
      <c r="R82" s="9">
        <f t="shared" si="28"/>
        <v>4</v>
      </c>
      <c r="S82" s="9">
        <f t="shared" si="29"/>
        <v>3.5</v>
      </c>
      <c r="T82" s="10">
        <f t="shared" si="31"/>
        <v>2.8055555555555554</v>
      </c>
      <c r="U82" s="10"/>
    </row>
    <row r="83" spans="1:21" ht="15.75" thickBot="1" x14ac:dyDescent="0.3">
      <c r="A83" s="5">
        <v>14322039329</v>
      </c>
      <c r="B83" s="6" t="s">
        <v>0</v>
      </c>
      <c r="C83" s="6" t="s">
        <v>6</v>
      </c>
      <c r="D83" s="6" t="s">
        <v>8</v>
      </c>
      <c r="E83" s="6" t="s">
        <v>0</v>
      </c>
      <c r="F83" s="6" t="s">
        <v>0</v>
      </c>
      <c r="G83" s="6" t="s">
        <v>7</v>
      </c>
      <c r="H83" s="6" t="s">
        <v>0</v>
      </c>
      <c r="I83" s="6" t="s">
        <v>3</v>
      </c>
      <c r="J83" s="6" t="s">
        <v>3</v>
      </c>
      <c r="K83" s="9">
        <f t="shared" si="30"/>
        <v>2.75</v>
      </c>
      <c r="L83" s="9">
        <f t="shared" si="22"/>
        <v>3</v>
      </c>
      <c r="M83" s="9">
        <f t="shared" si="23"/>
        <v>2.25</v>
      </c>
      <c r="N83" s="9">
        <f t="shared" si="24"/>
        <v>2.75</v>
      </c>
      <c r="O83" s="9">
        <f t="shared" si="25"/>
        <v>2.75</v>
      </c>
      <c r="P83" s="9">
        <f t="shared" si="26"/>
        <v>2.5</v>
      </c>
      <c r="Q83" s="9">
        <f t="shared" si="27"/>
        <v>2.75</v>
      </c>
      <c r="R83" s="9">
        <f t="shared" si="28"/>
        <v>3.75</v>
      </c>
      <c r="S83" s="9">
        <f t="shared" si="29"/>
        <v>3.75</v>
      </c>
      <c r="T83" s="10">
        <f t="shared" si="31"/>
        <v>2.9166666666666665</v>
      </c>
      <c r="U83" s="10"/>
    </row>
    <row r="84" spans="1:21" ht="15.75" thickBot="1" x14ac:dyDescent="0.3">
      <c r="A84" s="5">
        <v>14322039331</v>
      </c>
      <c r="B84" s="6" t="s">
        <v>8</v>
      </c>
      <c r="C84" s="6" t="s">
        <v>8</v>
      </c>
      <c r="D84" s="6" t="s">
        <v>8</v>
      </c>
      <c r="E84" s="6" t="s">
        <v>9</v>
      </c>
      <c r="F84" s="6" t="s">
        <v>8</v>
      </c>
      <c r="G84" s="6" t="s">
        <v>9</v>
      </c>
      <c r="H84" s="6" t="s">
        <v>7</v>
      </c>
      <c r="I84" s="6" t="s">
        <v>4</v>
      </c>
      <c r="J84" s="6" t="s">
        <v>6</v>
      </c>
      <c r="K84" s="9">
        <f t="shared" si="30"/>
        <v>2.25</v>
      </c>
      <c r="L84" s="9">
        <f t="shared" si="22"/>
        <v>2.25</v>
      </c>
      <c r="M84" s="9">
        <f t="shared" si="23"/>
        <v>2.25</v>
      </c>
      <c r="N84" s="9">
        <f t="shared" si="24"/>
        <v>2</v>
      </c>
      <c r="O84" s="9">
        <f t="shared" si="25"/>
        <v>2.25</v>
      </c>
      <c r="P84" s="9">
        <f t="shared" si="26"/>
        <v>2</v>
      </c>
      <c r="Q84" s="9">
        <f t="shared" si="27"/>
        <v>2.5</v>
      </c>
      <c r="R84" s="9">
        <f t="shared" si="28"/>
        <v>3.5</v>
      </c>
      <c r="S84" s="9">
        <f t="shared" si="29"/>
        <v>3</v>
      </c>
      <c r="T84" s="10">
        <f t="shared" si="31"/>
        <v>2.4444444444444446</v>
      </c>
      <c r="U84" s="10"/>
    </row>
    <row r="85" spans="1:21" ht="15.75" thickBot="1" x14ac:dyDescent="0.3">
      <c r="A85" s="5">
        <v>14322039334</v>
      </c>
      <c r="B85" s="6" t="s">
        <v>8</v>
      </c>
      <c r="C85" s="6" t="s">
        <v>9</v>
      </c>
      <c r="D85" s="6" t="s">
        <v>8</v>
      </c>
      <c r="E85" s="6" t="s">
        <v>9</v>
      </c>
      <c r="F85" s="6" t="s">
        <v>7</v>
      </c>
      <c r="G85" s="6" t="s">
        <v>7</v>
      </c>
      <c r="H85" s="6" t="s">
        <v>9</v>
      </c>
      <c r="I85" s="6" t="s">
        <v>2</v>
      </c>
      <c r="J85" s="6" t="s">
        <v>3</v>
      </c>
      <c r="K85" s="9">
        <f t="shared" si="30"/>
        <v>2.25</v>
      </c>
      <c r="L85" s="9">
        <f t="shared" ref="L85:L148" si="32">IF(C85="a+",4,IF(C85="a",3.75,IF(C85="a-",3.5,IF(C85="b+",3.25,IF(C85="b",3,IF(C85="b-",2.75,IF(C85="c+",2.5,IF(C85="c",2.25,IF(C85="d",2,IF(C85="f",0,IF(C85="absentsentsent","absentsent")))))))))))</f>
        <v>2</v>
      </c>
      <c r="M85" s="9">
        <f t="shared" ref="M85:M148" si="33">IF(D85="a+",4,IF(D85="a",3.75,IF(D85="a-",3.5,IF(D85="b+",3.25,IF(D85="b",3,IF(D85="b-",2.75,IF(D85="c+",2.5,IF(D85="c",2.25,IF(D85="d",2,IF(D85="f",0,IF(D85="absentsentsent","absentsent")))))))))))</f>
        <v>2.25</v>
      </c>
      <c r="N85" s="9">
        <f t="shared" ref="N85:N148" si="34">IF(E85="a+",4,IF(E85="a",3.75,IF(E85="a-",3.5,IF(E85="b+",3.25,IF(E85="b",3,IF(E85="b-",2.75,IF(E85="c+",2.5,IF(E85="c",2.25,IF(E85="d",2,IF(E85="f",0,IF(E85="absentsentsent","absentsent")))))))))))</f>
        <v>2</v>
      </c>
      <c r="O85" s="9">
        <f t="shared" ref="O85:O148" si="35">IF(F85="a+",4,IF(F85="a",3.75,IF(F85="a-",3.5,IF(F85="b+",3.25,IF(F85="b",3,IF(F85="b-",2.75,IF(F85="c+",2.5,IF(F85="c",2.25,IF(F85="d",2,IF(F85="f",0,IF(F85="absentsentsent","absentsent")))))))))))</f>
        <v>2.5</v>
      </c>
      <c r="P85" s="9">
        <f t="shared" ref="P85:P148" si="36">IF(G85="a+",4,IF(G85="a",3.75,IF(G85="a-",3.5,IF(G85="b+",3.25,IF(G85="b",3,IF(G85="b-",2.75,IF(G85="c+",2.5,IF(G85="c",2.25,IF(G85="d",2,IF(G85="f",0,IF(G85="absentsentsent","absentsent")))))))))))</f>
        <v>2.5</v>
      </c>
      <c r="Q85" s="9">
        <f t="shared" ref="Q85:Q148" si="37">IF(H85="a+",4,IF(H85="a",3.75,IF(H85="a-",3.5,IF(H85="b+",3.25,IF(H85="b",3,IF(H85="b-",2.75,IF(H85="c+",2.5,IF(H85="c",2.25,IF(H85="d",2,IF(H85="f",0,IF(H85="absentsentsent","absentsent")))))))))))</f>
        <v>2</v>
      </c>
      <c r="R85" s="9">
        <f t="shared" ref="R85:R148" si="38">IF(I85="a+",4,IF(I85="a",3.75,IF(I85="a-",3.5,IF(I85="b+",3.25,IF(I85="b",3,IF(I85="b-",2.75,IF(I85="c+",2.5,IF(I85="c",2.25,IF(I85="d",2,IF(I85="f",0,IF(I85="absentsentsent","absentsent")))))))))))</f>
        <v>4</v>
      </c>
      <c r="S85" s="9">
        <f t="shared" ref="S85:S148" si="39">IF(J85="a+",4,IF(J85="a",3.75,IF(J85="a-",3.5,IF(J85="b+",3.25,IF(J85="b",3,IF(J85="b-",2.75,IF(J85="c+",2.5,IF(J85="c",2.25,IF(J85="d",2,IF(J85="f",0,IF(J85="absentsentsent","absentsent")))))))))))</f>
        <v>3.75</v>
      </c>
      <c r="T85" s="10">
        <f t="shared" si="31"/>
        <v>2.5833333333333335</v>
      </c>
      <c r="U85" s="10"/>
    </row>
    <row r="86" spans="1:21" ht="15.75" thickBot="1" x14ac:dyDescent="0.3">
      <c r="A86" s="5">
        <v>14322039335</v>
      </c>
      <c r="B86" s="6" t="s">
        <v>8</v>
      </c>
      <c r="C86" s="6" t="s">
        <v>8</v>
      </c>
      <c r="D86" s="6" t="s">
        <v>8</v>
      </c>
      <c r="E86" s="6" t="s">
        <v>8</v>
      </c>
      <c r="F86" s="6" t="s">
        <v>7</v>
      </c>
      <c r="G86" s="6" t="s">
        <v>0</v>
      </c>
      <c r="H86" s="6" t="s">
        <v>0</v>
      </c>
      <c r="I86" s="6" t="s">
        <v>3</v>
      </c>
      <c r="J86" s="6" t="s">
        <v>4</v>
      </c>
      <c r="K86" s="9">
        <f t="shared" ref="K86:K149" si="40">IF(B86="a+",4,IF(B86="a",3.75,IF(B86="a-",3.5,IF(B86="b+",3.25,IF(B86="b",3,IF(B86="b-",2.75,IF(B86="c+",2.5,IF(B86="c",2.25,IF(B86="d",2,IF(B86="f",0,IF(B86="absentsentsent","absentsent")))))))))))</f>
        <v>2.25</v>
      </c>
      <c r="L86" s="9">
        <f t="shared" si="32"/>
        <v>2.25</v>
      </c>
      <c r="M86" s="9">
        <f t="shared" si="33"/>
        <v>2.25</v>
      </c>
      <c r="N86" s="9">
        <f t="shared" si="34"/>
        <v>2.25</v>
      </c>
      <c r="O86" s="9">
        <f t="shared" si="35"/>
        <v>2.5</v>
      </c>
      <c r="P86" s="9">
        <f t="shared" si="36"/>
        <v>2.75</v>
      </c>
      <c r="Q86" s="9">
        <f t="shared" si="37"/>
        <v>2.75</v>
      </c>
      <c r="R86" s="9">
        <f t="shared" si="38"/>
        <v>3.75</v>
      </c>
      <c r="S86" s="9">
        <f t="shared" si="39"/>
        <v>3.5</v>
      </c>
      <c r="T86" s="10">
        <f t="shared" si="31"/>
        <v>2.6944444444444446</v>
      </c>
      <c r="U86" s="10"/>
    </row>
    <row r="87" spans="1:21" ht="15.75" thickBot="1" x14ac:dyDescent="0.3">
      <c r="A87" s="5">
        <v>14322039347</v>
      </c>
      <c r="B87" s="6" t="s">
        <v>7</v>
      </c>
      <c r="C87" s="6" t="s">
        <v>7</v>
      </c>
      <c r="D87" s="6" t="s">
        <v>7</v>
      </c>
      <c r="E87" s="6" t="s">
        <v>0</v>
      </c>
      <c r="F87" s="6" t="s">
        <v>8</v>
      </c>
      <c r="G87" s="6" t="s">
        <v>6</v>
      </c>
      <c r="H87" s="6" t="s">
        <v>0</v>
      </c>
      <c r="I87" s="6" t="s">
        <v>2</v>
      </c>
      <c r="J87" s="6" t="s">
        <v>3</v>
      </c>
      <c r="K87" s="9">
        <f t="shared" si="40"/>
        <v>2.5</v>
      </c>
      <c r="L87" s="9">
        <f t="shared" si="32"/>
        <v>2.5</v>
      </c>
      <c r="M87" s="9">
        <f t="shared" si="33"/>
        <v>2.5</v>
      </c>
      <c r="N87" s="9">
        <f t="shared" si="34"/>
        <v>2.75</v>
      </c>
      <c r="O87" s="9">
        <f t="shared" si="35"/>
        <v>2.25</v>
      </c>
      <c r="P87" s="9">
        <f t="shared" si="36"/>
        <v>3</v>
      </c>
      <c r="Q87" s="9">
        <f t="shared" si="37"/>
        <v>2.75</v>
      </c>
      <c r="R87" s="9">
        <f t="shared" si="38"/>
        <v>4</v>
      </c>
      <c r="S87" s="9">
        <f t="shared" si="39"/>
        <v>3.75</v>
      </c>
      <c r="T87" s="10">
        <f t="shared" si="31"/>
        <v>2.8888888888888888</v>
      </c>
      <c r="U87" s="10"/>
    </row>
    <row r="88" spans="1:21" ht="15.75" thickBot="1" x14ac:dyDescent="0.3">
      <c r="A88" s="5">
        <v>14322039348</v>
      </c>
      <c r="B88" s="6" t="s">
        <v>9</v>
      </c>
      <c r="C88" s="6" t="s">
        <v>8</v>
      </c>
      <c r="D88" s="6" t="s">
        <v>8</v>
      </c>
      <c r="E88" s="6" t="s">
        <v>7</v>
      </c>
      <c r="F88" s="6" t="s">
        <v>7</v>
      </c>
      <c r="G88" s="6" t="s">
        <v>6</v>
      </c>
      <c r="H88" s="6" t="s">
        <v>0</v>
      </c>
      <c r="I88" s="6" t="s">
        <v>2</v>
      </c>
      <c r="J88" s="6" t="s">
        <v>6</v>
      </c>
      <c r="K88" s="9">
        <f t="shared" si="40"/>
        <v>2</v>
      </c>
      <c r="L88" s="9">
        <f t="shared" si="32"/>
        <v>2.25</v>
      </c>
      <c r="M88" s="9">
        <f t="shared" si="33"/>
        <v>2.25</v>
      </c>
      <c r="N88" s="9">
        <f t="shared" si="34"/>
        <v>2.5</v>
      </c>
      <c r="O88" s="9">
        <f t="shared" si="35"/>
        <v>2.5</v>
      </c>
      <c r="P88" s="9">
        <f t="shared" si="36"/>
        <v>3</v>
      </c>
      <c r="Q88" s="9">
        <f t="shared" si="37"/>
        <v>2.75</v>
      </c>
      <c r="R88" s="9">
        <f t="shared" si="38"/>
        <v>4</v>
      </c>
      <c r="S88" s="9">
        <f t="shared" si="39"/>
        <v>3</v>
      </c>
      <c r="T88" s="10">
        <f t="shared" si="31"/>
        <v>2.6944444444444446</v>
      </c>
      <c r="U88" s="10"/>
    </row>
    <row r="89" spans="1:21" ht="15.75" thickBot="1" x14ac:dyDescent="0.3">
      <c r="A89" s="5">
        <v>14322039349</v>
      </c>
      <c r="B89" s="6" t="s">
        <v>8</v>
      </c>
      <c r="C89" s="6" t="s">
        <v>8</v>
      </c>
      <c r="D89" s="6" t="s">
        <v>7</v>
      </c>
      <c r="E89" s="6" t="s">
        <v>8</v>
      </c>
      <c r="F89" s="6" t="s">
        <v>7</v>
      </c>
      <c r="G89" s="6" t="s">
        <v>7</v>
      </c>
      <c r="H89" s="6" t="s">
        <v>8</v>
      </c>
      <c r="I89" s="6" t="s">
        <v>4</v>
      </c>
      <c r="J89" s="6" t="s">
        <v>4</v>
      </c>
      <c r="K89" s="9">
        <f t="shared" si="40"/>
        <v>2.25</v>
      </c>
      <c r="L89" s="9">
        <f t="shared" si="32"/>
        <v>2.25</v>
      </c>
      <c r="M89" s="9">
        <f t="shared" si="33"/>
        <v>2.5</v>
      </c>
      <c r="N89" s="9">
        <f t="shared" si="34"/>
        <v>2.25</v>
      </c>
      <c r="O89" s="9">
        <f t="shared" si="35"/>
        <v>2.5</v>
      </c>
      <c r="P89" s="9">
        <f t="shared" si="36"/>
        <v>2.5</v>
      </c>
      <c r="Q89" s="9">
        <f t="shared" si="37"/>
        <v>2.25</v>
      </c>
      <c r="R89" s="9">
        <f t="shared" si="38"/>
        <v>3.5</v>
      </c>
      <c r="S89" s="9">
        <f t="shared" si="39"/>
        <v>3.5</v>
      </c>
      <c r="T89" s="10">
        <f t="shared" si="31"/>
        <v>2.6111111111111112</v>
      </c>
      <c r="U89" s="10"/>
    </row>
    <row r="90" spans="1:21" ht="15.75" thickBot="1" x14ac:dyDescent="0.3">
      <c r="A90" s="5">
        <v>14322039350</v>
      </c>
      <c r="B90" s="6" t="s">
        <v>7</v>
      </c>
      <c r="C90" s="6" t="s">
        <v>8</v>
      </c>
      <c r="D90" s="6" t="s">
        <v>7</v>
      </c>
      <c r="E90" s="6" t="s">
        <v>8</v>
      </c>
      <c r="F90" s="6" t="s">
        <v>7</v>
      </c>
      <c r="G90" s="6" t="s">
        <v>0</v>
      </c>
      <c r="H90" s="6" t="s">
        <v>8</v>
      </c>
      <c r="I90" s="6" t="s">
        <v>3</v>
      </c>
      <c r="J90" s="6" t="s">
        <v>3</v>
      </c>
      <c r="K90" s="9">
        <f t="shared" si="40"/>
        <v>2.5</v>
      </c>
      <c r="L90" s="9">
        <f t="shared" si="32"/>
        <v>2.25</v>
      </c>
      <c r="M90" s="9">
        <f t="shared" si="33"/>
        <v>2.5</v>
      </c>
      <c r="N90" s="9">
        <f t="shared" si="34"/>
        <v>2.25</v>
      </c>
      <c r="O90" s="9">
        <f t="shared" si="35"/>
        <v>2.5</v>
      </c>
      <c r="P90" s="9">
        <f t="shared" si="36"/>
        <v>2.75</v>
      </c>
      <c r="Q90" s="9">
        <f t="shared" si="37"/>
        <v>2.25</v>
      </c>
      <c r="R90" s="9">
        <f t="shared" si="38"/>
        <v>3.75</v>
      </c>
      <c r="S90" s="9">
        <f t="shared" si="39"/>
        <v>3.75</v>
      </c>
      <c r="T90" s="10">
        <f t="shared" si="31"/>
        <v>2.7222222222222223</v>
      </c>
      <c r="U90" s="10"/>
    </row>
    <row r="91" spans="1:21" ht="15.75" thickBot="1" x14ac:dyDescent="0.3">
      <c r="A91" s="5">
        <v>14322039352</v>
      </c>
      <c r="B91" s="6" t="s">
        <v>7</v>
      </c>
      <c r="C91" s="6" t="s">
        <v>9</v>
      </c>
      <c r="D91" s="6" t="s">
        <v>8</v>
      </c>
      <c r="E91" s="6" t="s">
        <v>9</v>
      </c>
      <c r="F91" s="6" t="s">
        <v>8</v>
      </c>
      <c r="G91" s="6" t="s">
        <v>7</v>
      </c>
      <c r="H91" s="6" t="s">
        <v>7</v>
      </c>
      <c r="I91" s="6" t="s">
        <v>2</v>
      </c>
      <c r="J91" s="6" t="s">
        <v>2</v>
      </c>
      <c r="K91" s="9">
        <f t="shared" si="40"/>
        <v>2.5</v>
      </c>
      <c r="L91" s="9">
        <f t="shared" si="32"/>
        <v>2</v>
      </c>
      <c r="M91" s="9">
        <f t="shared" si="33"/>
        <v>2.25</v>
      </c>
      <c r="N91" s="9">
        <f t="shared" si="34"/>
        <v>2</v>
      </c>
      <c r="O91" s="9">
        <f t="shared" si="35"/>
        <v>2.25</v>
      </c>
      <c r="P91" s="9">
        <f t="shared" si="36"/>
        <v>2.5</v>
      </c>
      <c r="Q91" s="9">
        <f t="shared" si="37"/>
        <v>2.5</v>
      </c>
      <c r="R91" s="9">
        <f t="shared" si="38"/>
        <v>4</v>
      </c>
      <c r="S91" s="9">
        <f t="shared" si="39"/>
        <v>4</v>
      </c>
      <c r="T91" s="10">
        <f t="shared" si="31"/>
        <v>2.6666666666666665</v>
      </c>
      <c r="U91" s="10"/>
    </row>
    <row r="92" spans="1:21" ht="15.75" thickBot="1" x14ac:dyDescent="0.3">
      <c r="A92" s="5">
        <v>14322039357</v>
      </c>
      <c r="B92" s="6" t="s">
        <v>8</v>
      </c>
      <c r="C92" s="6" t="s">
        <v>8</v>
      </c>
      <c r="D92" s="6" t="s">
        <v>7</v>
      </c>
      <c r="E92" s="6" t="s">
        <v>0</v>
      </c>
      <c r="F92" s="6" t="s">
        <v>6</v>
      </c>
      <c r="G92" s="6" t="s">
        <v>6</v>
      </c>
      <c r="H92" s="6" t="s">
        <v>6</v>
      </c>
      <c r="I92" s="6" t="s">
        <v>4</v>
      </c>
      <c r="J92" s="6" t="s">
        <v>6</v>
      </c>
      <c r="K92" s="9">
        <f t="shared" si="40"/>
        <v>2.25</v>
      </c>
      <c r="L92" s="9">
        <f t="shared" si="32"/>
        <v>2.25</v>
      </c>
      <c r="M92" s="9">
        <f t="shared" si="33"/>
        <v>2.5</v>
      </c>
      <c r="N92" s="9">
        <f t="shared" si="34"/>
        <v>2.75</v>
      </c>
      <c r="O92" s="9">
        <f t="shared" si="35"/>
        <v>3</v>
      </c>
      <c r="P92" s="9">
        <f t="shared" si="36"/>
        <v>3</v>
      </c>
      <c r="Q92" s="9">
        <f t="shared" si="37"/>
        <v>3</v>
      </c>
      <c r="R92" s="9">
        <f t="shared" si="38"/>
        <v>3.5</v>
      </c>
      <c r="S92" s="9">
        <f t="shared" si="39"/>
        <v>3</v>
      </c>
      <c r="T92" s="10">
        <f t="shared" si="31"/>
        <v>2.8055555555555554</v>
      </c>
      <c r="U92" s="10"/>
    </row>
    <row r="93" spans="1:21" ht="15.75" thickBot="1" x14ac:dyDescent="0.3">
      <c r="A93" s="5">
        <v>14322039358</v>
      </c>
      <c r="B93" s="6" t="s">
        <v>8</v>
      </c>
      <c r="C93" s="6" t="s">
        <v>9</v>
      </c>
      <c r="D93" s="6" t="s">
        <v>8</v>
      </c>
      <c r="E93" s="6" t="s">
        <v>8</v>
      </c>
      <c r="F93" s="6" t="s">
        <v>6</v>
      </c>
      <c r="G93" s="6" t="s">
        <v>0</v>
      </c>
      <c r="H93" s="6" t="s">
        <v>6</v>
      </c>
      <c r="I93" s="6" t="s">
        <v>2</v>
      </c>
      <c r="J93" s="6" t="s">
        <v>6</v>
      </c>
      <c r="K93" s="9">
        <f t="shared" si="40"/>
        <v>2.25</v>
      </c>
      <c r="L93" s="9">
        <f t="shared" si="32"/>
        <v>2</v>
      </c>
      <c r="M93" s="9">
        <f t="shared" si="33"/>
        <v>2.25</v>
      </c>
      <c r="N93" s="9">
        <f t="shared" si="34"/>
        <v>2.25</v>
      </c>
      <c r="O93" s="9">
        <f t="shared" si="35"/>
        <v>3</v>
      </c>
      <c r="P93" s="9">
        <f t="shared" si="36"/>
        <v>2.75</v>
      </c>
      <c r="Q93" s="9">
        <f t="shared" si="37"/>
        <v>3</v>
      </c>
      <c r="R93" s="9">
        <f t="shared" si="38"/>
        <v>4</v>
      </c>
      <c r="S93" s="9">
        <f t="shared" si="39"/>
        <v>3</v>
      </c>
      <c r="T93" s="10">
        <f t="shared" si="31"/>
        <v>2.7222222222222223</v>
      </c>
      <c r="U93" s="10"/>
    </row>
    <row r="94" spans="1:21" ht="15.75" thickBot="1" x14ac:dyDescent="0.3">
      <c r="A94" s="5">
        <v>14322039361</v>
      </c>
      <c r="B94" s="6" t="s">
        <v>0</v>
      </c>
      <c r="C94" s="6" t="s">
        <v>0</v>
      </c>
      <c r="D94" s="6" t="s">
        <v>8</v>
      </c>
      <c r="E94" s="6" t="s">
        <v>7</v>
      </c>
      <c r="F94" s="6" t="s">
        <v>0</v>
      </c>
      <c r="G94" s="6" t="s">
        <v>0</v>
      </c>
      <c r="H94" s="6" t="s">
        <v>8</v>
      </c>
      <c r="I94" s="6" t="s">
        <v>2</v>
      </c>
      <c r="J94" s="6" t="s">
        <v>2</v>
      </c>
      <c r="K94" s="9">
        <f t="shared" si="40"/>
        <v>2.75</v>
      </c>
      <c r="L94" s="9">
        <f t="shared" si="32"/>
        <v>2.75</v>
      </c>
      <c r="M94" s="9">
        <f t="shared" si="33"/>
        <v>2.25</v>
      </c>
      <c r="N94" s="9">
        <f t="shared" si="34"/>
        <v>2.5</v>
      </c>
      <c r="O94" s="9">
        <f t="shared" si="35"/>
        <v>2.75</v>
      </c>
      <c r="P94" s="9">
        <f t="shared" si="36"/>
        <v>2.75</v>
      </c>
      <c r="Q94" s="9">
        <f t="shared" si="37"/>
        <v>2.25</v>
      </c>
      <c r="R94" s="9">
        <f t="shared" si="38"/>
        <v>4</v>
      </c>
      <c r="S94" s="9">
        <f t="shared" si="39"/>
        <v>4</v>
      </c>
      <c r="T94" s="10">
        <f t="shared" si="31"/>
        <v>2.8888888888888888</v>
      </c>
      <c r="U94" s="10"/>
    </row>
    <row r="95" spans="1:21" ht="15.75" thickBot="1" x14ac:dyDescent="0.3">
      <c r="A95" s="5">
        <v>14322039363</v>
      </c>
      <c r="B95" s="6" t="s">
        <v>0</v>
      </c>
      <c r="C95" s="6" t="s">
        <v>7</v>
      </c>
      <c r="D95" s="6" t="s">
        <v>0</v>
      </c>
      <c r="E95" s="6" t="s">
        <v>0</v>
      </c>
      <c r="F95" s="6" t="s">
        <v>0</v>
      </c>
      <c r="G95" s="6" t="s">
        <v>7</v>
      </c>
      <c r="H95" s="6" t="s">
        <v>9</v>
      </c>
      <c r="I95" s="6" t="s">
        <v>2</v>
      </c>
      <c r="J95" s="6" t="s">
        <v>3</v>
      </c>
      <c r="K95" s="9">
        <f t="shared" si="40"/>
        <v>2.75</v>
      </c>
      <c r="L95" s="9">
        <f t="shared" si="32"/>
        <v>2.5</v>
      </c>
      <c r="M95" s="9">
        <f t="shared" si="33"/>
        <v>2.75</v>
      </c>
      <c r="N95" s="9">
        <f t="shared" si="34"/>
        <v>2.75</v>
      </c>
      <c r="O95" s="9">
        <f t="shared" si="35"/>
        <v>2.75</v>
      </c>
      <c r="P95" s="9">
        <f t="shared" si="36"/>
        <v>2.5</v>
      </c>
      <c r="Q95" s="9">
        <f t="shared" si="37"/>
        <v>2</v>
      </c>
      <c r="R95" s="9">
        <f t="shared" si="38"/>
        <v>4</v>
      </c>
      <c r="S95" s="9">
        <f t="shared" si="39"/>
        <v>3.75</v>
      </c>
      <c r="T95" s="10">
        <f t="shared" si="31"/>
        <v>2.8611111111111112</v>
      </c>
      <c r="U95" s="10"/>
    </row>
    <row r="96" spans="1:21" ht="15.75" thickBot="1" x14ac:dyDescent="0.3">
      <c r="A96" s="5">
        <v>14322039364</v>
      </c>
      <c r="B96" s="6" t="s">
        <v>7</v>
      </c>
      <c r="C96" s="6" t="s">
        <v>8</v>
      </c>
      <c r="D96" s="6" t="s">
        <v>8</v>
      </c>
      <c r="E96" s="6" t="s">
        <v>0</v>
      </c>
      <c r="F96" s="6" t="s">
        <v>9</v>
      </c>
      <c r="G96" s="6" t="s">
        <v>0</v>
      </c>
      <c r="H96" s="6" t="s">
        <v>8</v>
      </c>
      <c r="I96" s="6" t="s">
        <v>4</v>
      </c>
      <c r="J96" s="6" t="s">
        <v>6</v>
      </c>
      <c r="K96" s="9">
        <f t="shared" si="40"/>
        <v>2.5</v>
      </c>
      <c r="L96" s="9">
        <f t="shared" si="32"/>
        <v>2.25</v>
      </c>
      <c r="M96" s="9">
        <f t="shared" si="33"/>
        <v>2.25</v>
      </c>
      <c r="N96" s="9">
        <f t="shared" si="34"/>
        <v>2.75</v>
      </c>
      <c r="O96" s="9">
        <f t="shared" si="35"/>
        <v>2</v>
      </c>
      <c r="P96" s="9">
        <f t="shared" si="36"/>
        <v>2.75</v>
      </c>
      <c r="Q96" s="9">
        <f t="shared" si="37"/>
        <v>2.25</v>
      </c>
      <c r="R96" s="9">
        <f t="shared" si="38"/>
        <v>3.5</v>
      </c>
      <c r="S96" s="9">
        <f t="shared" si="39"/>
        <v>3</v>
      </c>
      <c r="T96" s="10">
        <f t="shared" si="31"/>
        <v>2.5833333333333335</v>
      </c>
      <c r="U96" s="10"/>
    </row>
    <row r="97" spans="1:21" ht="15.75" thickBot="1" x14ac:dyDescent="0.3">
      <c r="A97" s="5">
        <v>14322039373</v>
      </c>
      <c r="B97" s="6" t="s">
        <v>9</v>
      </c>
      <c r="C97" s="6" t="s">
        <v>8</v>
      </c>
      <c r="D97" s="6" t="s">
        <v>8</v>
      </c>
      <c r="E97" s="6" t="s">
        <v>0</v>
      </c>
      <c r="F97" s="6" t="s">
        <v>8</v>
      </c>
      <c r="G97" s="6" t="s">
        <v>7</v>
      </c>
      <c r="H97" s="6" t="s">
        <v>0</v>
      </c>
      <c r="I97" s="6" t="s">
        <v>2</v>
      </c>
      <c r="J97" s="6" t="s">
        <v>2</v>
      </c>
      <c r="K97" s="9">
        <f t="shared" si="40"/>
        <v>2</v>
      </c>
      <c r="L97" s="9">
        <f t="shared" si="32"/>
        <v>2.25</v>
      </c>
      <c r="M97" s="9">
        <f t="shared" si="33"/>
        <v>2.25</v>
      </c>
      <c r="N97" s="9">
        <f t="shared" si="34"/>
        <v>2.75</v>
      </c>
      <c r="O97" s="9">
        <f t="shared" si="35"/>
        <v>2.25</v>
      </c>
      <c r="P97" s="9">
        <f t="shared" si="36"/>
        <v>2.5</v>
      </c>
      <c r="Q97" s="9">
        <f t="shared" si="37"/>
        <v>2.75</v>
      </c>
      <c r="R97" s="9">
        <f t="shared" si="38"/>
        <v>4</v>
      </c>
      <c r="S97" s="9">
        <f t="shared" si="39"/>
        <v>4</v>
      </c>
      <c r="T97" s="10">
        <f t="shared" si="31"/>
        <v>2.75</v>
      </c>
      <c r="U97" s="10"/>
    </row>
    <row r="98" spans="1:21" ht="15.75" thickBot="1" x14ac:dyDescent="0.3">
      <c r="A98" s="5">
        <v>14322039374</v>
      </c>
      <c r="B98" s="6" t="s">
        <v>8</v>
      </c>
      <c r="C98" s="6" t="s">
        <v>7</v>
      </c>
      <c r="D98" s="6" t="s">
        <v>7</v>
      </c>
      <c r="E98" s="6" t="s">
        <v>6</v>
      </c>
      <c r="F98" s="6" t="s">
        <v>9</v>
      </c>
      <c r="G98" s="6" t="s">
        <v>7</v>
      </c>
      <c r="H98" s="6" t="s">
        <v>7</v>
      </c>
      <c r="I98" s="6" t="s">
        <v>3</v>
      </c>
      <c r="J98" s="6" t="s">
        <v>5</v>
      </c>
      <c r="K98" s="9">
        <f t="shared" si="40"/>
        <v>2.25</v>
      </c>
      <c r="L98" s="9">
        <f t="shared" si="32"/>
        <v>2.5</v>
      </c>
      <c r="M98" s="9">
        <f t="shared" si="33"/>
        <v>2.5</v>
      </c>
      <c r="N98" s="9">
        <f t="shared" si="34"/>
        <v>3</v>
      </c>
      <c r="O98" s="9">
        <f t="shared" si="35"/>
        <v>2</v>
      </c>
      <c r="P98" s="9">
        <f t="shared" si="36"/>
        <v>2.5</v>
      </c>
      <c r="Q98" s="9">
        <f t="shared" si="37"/>
        <v>2.5</v>
      </c>
      <c r="R98" s="9">
        <f t="shared" si="38"/>
        <v>3.75</v>
      </c>
      <c r="S98" s="9">
        <f t="shared" si="39"/>
        <v>3.25</v>
      </c>
      <c r="T98" s="10">
        <f t="shared" si="31"/>
        <v>2.6944444444444446</v>
      </c>
      <c r="U98" s="10"/>
    </row>
    <row r="99" spans="1:21" ht="15.75" thickBot="1" x14ac:dyDescent="0.3">
      <c r="A99" s="5">
        <v>14322039376</v>
      </c>
      <c r="B99" s="6" t="s">
        <v>9</v>
      </c>
      <c r="C99" s="6" t="s">
        <v>9</v>
      </c>
      <c r="D99" s="6" t="s">
        <v>8</v>
      </c>
      <c r="E99" s="6" t="s">
        <v>8</v>
      </c>
      <c r="F99" s="6" t="s">
        <v>9</v>
      </c>
      <c r="G99" s="6" t="s">
        <v>9</v>
      </c>
      <c r="H99" s="6" t="s">
        <v>9</v>
      </c>
      <c r="I99" s="6" t="s">
        <v>4</v>
      </c>
      <c r="J99" s="6" t="s">
        <v>5</v>
      </c>
      <c r="K99" s="9">
        <f t="shared" si="40"/>
        <v>2</v>
      </c>
      <c r="L99" s="9">
        <f t="shared" si="32"/>
        <v>2</v>
      </c>
      <c r="M99" s="9">
        <f t="shared" si="33"/>
        <v>2.25</v>
      </c>
      <c r="N99" s="9">
        <f t="shared" si="34"/>
        <v>2.25</v>
      </c>
      <c r="O99" s="9">
        <f t="shared" si="35"/>
        <v>2</v>
      </c>
      <c r="P99" s="9">
        <f t="shared" si="36"/>
        <v>2</v>
      </c>
      <c r="Q99" s="9">
        <f t="shared" si="37"/>
        <v>2</v>
      </c>
      <c r="R99" s="9">
        <f t="shared" si="38"/>
        <v>3.5</v>
      </c>
      <c r="S99" s="9">
        <f t="shared" si="39"/>
        <v>3.25</v>
      </c>
      <c r="T99" s="10">
        <f t="shared" si="31"/>
        <v>2.3611111111111112</v>
      </c>
      <c r="U99" s="10"/>
    </row>
    <row r="100" spans="1:21" ht="15.75" thickBot="1" x14ac:dyDescent="0.3">
      <c r="A100" s="5">
        <v>14322039377</v>
      </c>
      <c r="B100" s="6" t="s">
        <v>8</v>
      </c>
      <c r="C100" s="6" t="s">
        <v>9</v>
      </c>
      <c r="D100" s="6" t="s">
        <v>7</v>
      </c>
      <c r="E100" s="6" t="s">
        <v>7</v>
      </c>
      <c r="F100" s="6" t="s">
        <v>0</v>
      </c>
      <c r="G100" s="6" t="s">
        <v>8</v>
      </c>
      <c r="H100" s="6" t="s">
        <v>7</v>
      </c>
      <c r="I100" s="6" t="s">
        <v>4</v>
      </c>
      <c r="J100" s="6" t="s">
        <v>6</v>
      </c>
      <c r="K100" s="9">
        <f t="shared" si="40"/>
        <v>2.25</v>
      </c>
      <c r="L100" s="9">
        <f t="shared" si="32"/>
        <v>2</v>
      </c>
      <c r="M100" s="9">
        <f t="shared" si="33"/>
        <v>2.5</v>
      </c>
      <c r="N100" s="9">
        <f t="shared" si="34"/>
        <v>2.5</v>
      </c>
      <c r="O100" s="9">
        <f t="shared" si="35"/>
        <v>2.75</v>
      </c>
      <c r="P100" s="9">
        <f t="shared" si="36"/>
        <v>2.25</v>
      </c>
      <c r="Q100" s="9">
        <f t="shared" si="37"/>
        <v>2.5</v>
      </c>
      <c r="R100" s="9">
        <f t="shared" si="38"/>
        <v>3.5</v>
      </c>
      <c r="S100" s="9">
        <f t="shared" si="39"/>
        <v>3</v>
      </c>
      <c r="T100" s="10">
        <f t="shared" si="31"/>
        <v>2.5833333333333335</v>
      </c>
      <c r="U100" s="10"/>
    </row>
    <row r="101" spans="1:21" ht="15.75" thickBot="1" x14ac:dyDescent="0.3">
      <c r="A101" s="5">
        <v>14322039378</v>
      </c>
      <c r="B101" s="6" t="s">
        <v>9</v>
      </c>
      <c r="C101" s="6" t="s">
        <v>8</v>
      </c>
      <c r="D101" s="6" t="s">
        <v>0</v>
      </c>
      <c r="E101" s="6" t="s">
        <v>8</v>
      </c>
      <c r="F101" s="6" t="s">
        <v>7</v>
      </c>
      <c r="G101" s="6" t="s">
        <v>7</v>
      </c>
      <c r="H101" s="6" t="s">
        <v>0</v>
      </c>
      <c r="I101" s="6" t="s">
        <v>2</v>
      </c>
      <c r="J101" s="6" t="s">
        <v>6</v>
      </c>
      <c r="K101" s="9">
        <f t="shared" si="40"/>
        <v>2</v>
      </c>
      <c r="L101" s="9">
        <f t="shared" si="32"/>
        <v>2.25</v>
      </c>
      <c r="M101" s="9">
        <f t="shared" si="33"/>
        <v>2.75</v>
      </c>
      <c r="N101" s="9">
        <f t="shared" si="34"/>
        <v>2.25</v>
      </c>
      <c r="O101" s="9">
        <f t="shared" si="35"/>
        <v>2.5</v>
      </c>
      <c r="P101" s="9">
        <f t="shared" si="36"/>
        <v>2.5</v>
      </c>
      <c r="Q101" s="9">
        <f t="shared" si="37"/>
        <v>2.75</v>
      </c>
      <c r="R101" s="9">
        <f t="shared" si="38"/>
        <v>4</v>
      </c>
      <c r="S101" s="9">
        <f t="shared" si="39"/>
        <v>3</v>
      </c>
      <c r="T101" s="10">
        <f t="shared" si="31"/>
        <v>2.6666666666666665</v>
      </c>
      <c r="U101" s="10"/>
    </row>
    <row r="102" spans="1:21" ht="15.75" thickBot="1" x14ac:dyDescent="0.3">
      <c r="A102" s="5">
        <v>14322039385</v>
      </c>
      <c r="B102" s="6" t="s">
        <v>7</v>
      </c>
      <c r="C102" s="6" t="s">
        <v>7</v>
      </c>
      <c r="D102" s="6" t="s">
        <v>8</v>
      </c>
      <c r="E102" s="6" t="s">
        <v>6</v>
      </c>
      <c r="F102" s="6" t="s">
        <v>8</v>
      </c>
      <c r="G102" s="6" t="s">
        <v>6</v>
      </c>
      <c r="H102" s="6" t="s">
        <v>7</v>
      </c>
      <c r="I102" s="6" t="s">
        <v>4</v>
      </c>
      <c r="J102" s="6" t="s">
        <v>6</v>
      </c>
      <c r="K102" s="9">
        <f t="shared" si="40"/>
        <v>2.5</v>
      </c>
      <c r="L102" s="9">
        <f t="shared" si="32"/>
        <v>2.5</v>
      </c>
      <c r="M102" s="9">
        <f t="shared" si="33"/>
        <v>2.25</v>
      </c>
      <c r="N102" s="9">
        <f t="shared" si="34"/>
        <v>3</v>
      </c>
      <c r="O102" s="9">
        <f t="shared" si="35"/>
        <v>2.25</v>
      </c>
      <c r="P102" s="9">
        <f t="shared" si="36"/>
        <v>3</v>
      </c>
      <c r="Q102" s="9">
        <f t="shared" si="37"/>
        <v>2.5</v>
      </c>
      <c r="R102" s="9">
        <f t="shared" si="38"/>
        <v>3.5</v>
      </c>
      <c r="S102" s="9">
        <f t="shared" si="39"/>
        <v>3</v>
      </c>
      <c r="T102" s="10">
        <f t="shared" si="31"/>
        <v>2.7222222222222223</v>
      </c>
      <c r="U102" s="10"/>
    </row>
    <row r="103" spans="1:21" ht="15.75" thickBot="1" x14ac:dyDescent="0.3">
      <c r="A103" s="5">
        <v>14322039389</v>
      </c>
      <c r="B103" s="6" t="s">
        <v>8</v>
      </c>
      <c r="C103" s="6" t="s">
        <v>8</v>
      </c>
      <c r="D103" s="6" t="s">
        <v>7</v>
      </c>
      <c r="E103" s="6" t="s">
        <v>0</v>
      </c>
      <c r="F103" s="6" t="s">
        <v>7</v>
      </c>
      <c r="G103" s="6" t="s">
        <v>0</v>
      </c>
      <c r="H103" s="6" t="s">
        <v>0</v>
      </c>
      <c r="I103" s="6" t="s">
        <v>3</v>
      </c>
      <c r="J103" s="6" t="s">
        <v>3</v>
      </c>
      <c r="K103" s="9">
        <f t="shared" si="40"/>
        <v>2.25</v>
      </c>
      <c r="L103" s="9">
        <f t="shared" si="32"/>
        <v>2.25</v>
      </c>
      <c r="M103" s="9">
        <f t="shared" si="33"/>
        <v>2.5</v>
      </c>
      <c r="N103" s="9">
        <f t="shared" si="34"/>
        <v>2.75</v>
      </c>
      <c r="O103" s="9">
        <f t="shared" si="35"/>
        <v>2.5</v>
      </c>
      <c r="P103" s="9">
        <f t="shared" si="36"/>
        <v>2.75</v>
      </c>
      <c r="Q103" s="9">
        <f t="shared" si="37"/>
        <v>2.75</v>
      </c>
      <c r="R103" s="9">
        <f t="shared" si="38"/>
        <v>3.75</v>
      </c>
      <c r="S103" s="9">
        <f t="shared" si="39"/>
        <v>3.75</v>
      </c>
      <c r="T103" s="10">
        <f t="shared" si="31"/>
        <v>2.8055555555555554</v>
      </c>
      <c r="U103" s="10"/>
    </row>
    <row r="104" spans="1:21" ht="15.75" thickBot="1" x14ac:dyDescent="0.3">
      <c r="A104" s="5">
        <v>14322039391</v>
      </c>
      <c r="B104" s="6" t="s">
        <v>7</v>
      </c>
      <c r="C104" s="6" t="s">
        <v>9</v>
      </c>
      <c r="D104" s="6" t="s">
        <v>8</v>
      </c>
      <c r="E104" s="6" t="s">
        <v>9</v>
      </c>
      <c r="F104" s="6" t="s">
        <v>9</v>
      </c>
      <c r="G104" s="6" t="s">
        <v>6</v>
      </c>
      <c r="H104" s="6" t="s">
        <v>6</v>
      </c>
      <c r="I104" s="6" t="s">
        <v>4</v>
      </c>
      <c r="J104" s="6" t="s">
        <v>4</v>
      </c>
      <c r="K104" s="9">
        <f t="shared" si="40"/>
        <v>2.5</v>
      </c>
      <c r="L104" s="9">
        <f t="shared" si="32"/>
        <v>2</v>
      </c>
      <c r="M104" s="9">
        <f t="shared" si="33"/>
        <v>2.25</v>
      </c>
      <c r="N104" s="9">
        <f t="shared" si="34"/>
        <v>2</v>
      </c>
      <c r="O104" s="9">
        <f t="shared" si="35"/>
        <v>2</v>
      </c>
      <c r="P104" s="9">
        <f t="shared" si="36"/>
        <v>3</v>
      </c>
      <c r="Q104" s="9">
        <f t="shared" si="37"/>
        <v>3</v>
      </c>
      <c r="R104" s="9">
        <f t="shared" si="38"/>
        <v>3.5</v>
      </c>
      <c r="S104" s="9">
        <f t="shared" si="39"/>
        <v>3.5</v>
      </c>
      <c r="T104" s="10">
        <f t="shared" si="31"/>
        <v>2.6388888888888888</v>
      </c>
      <c r="U104" s="10"/>
    </row>
    <row r="105" spans="1:21" ht="15.75" thickBot="1" x14ac:dyDescent="0.3">
      <c r="A105" s="5">
        <v>14322039395</v>
      </c>
      <c r="B105" s="6" t="s">
        <v>7</v>
      </c>
      <c r="C105" s="6" t="s">
        <v>6</v>
      </c>
      <c r="D105" s="6" t="s">
        <v>7</v>
      </c>
      <c r="E105" s="6" t="s">
        <v>5</v>
      </c>
      <c r="F105" s="6" t="s">
        <v>0</v>
      </c>
      <c r="G105" s="6" t="s">
        <v>5</v>
      </c>
      <c r="H105" s="6" t="s">
        <v>4</v>
      </c>
      <c r="I105" s="6" t="s">
        <v>3</v>
      </c>
      <c r="J105" s="6" t="s">
        <v>3</v>
      </c>
      <c r="K105" s="9">
        <f t="shared" si="40"/>
        <v>2.5</v>
      </c>
      <c r="L105" s="9">
        <f t="shared" si="32"/>
        <v>3</v>
      </c>
      <c r="M105" s="9">
        <f t="shared" si="33"/>
        <v>2.5</v>
      </c>
      <c r="N105" s="9">
        <f t="shared" si="34"/>
        <v>3.25</v>
      </c>
      <c r="O105" s="9">
        <f t="shared" si="35"/>
        <v>2.75</v>
      </c>
      <c r="P105" s="9">
        <f t="shared" si="36"/>
        <v>3.25</v>
      </c>
      <c r="Q105" s="9">
        <f t="shared" si="37"/>
        <v>3.5</v>
      </c>
      <c r="R105" s="9">
        <f t="shared" si="38"/>
        <v>3.75</v>
      </c>
      <c r="S105" s="9">
        <f t="shared" si="39"/>
        <v>3.75</v>
      </c>
      <c r="T105" s="10">
        <f t="shared" si="31"/>
        <v>3.1388888888888888</v>
      </c>
      <c r="U105" s="10"/>
    </row>
    <row r="106" spans="1:21" ht="15.75" thickBot="1" x14ac:dyDescent="0.3">
      <c r="A106" s="5">
        <v>14322039396</v>
      </c>
      <c r="B106" s="6" t="s">
        <v>7</v>
      </c>
      <c r="C106" s="6" t="s">
        <v>8</v>
      </c>
      <c r="D106" s="6" t="s">
        <v>8</v>
      </c>
      <c r="E106" s="6" t="s">
        <v>9</v>
      </c>
      <c r="F106" s="6" t="s">
        <v>9</v>
      </c>
      <c r="G106" s="6" t="s">
        <v>7</v>
      </c>
      <c r="H106" s="6" t="s">
        <v>7</v>
      </c>
      <c r="I106" s="6" t="s">
        <v>3</v>
      </c>
      <c r="J106" s="6" t="s">
        <v>6</v>
      </c>
      <c r="K106" s="9">
        <f t="shared" si="40"/>
        <v>2.5</v>
      </c>
      <c r="L106" s="9">
        <f t="shared" si="32"/>
        <v>2.25</v>
      </c>
      <c r="M106" s="9">
        <f t="shared" si="33"/>
        <v>2.25</v>
      </c>
      <c r="N106" s="9">
        <f t="shared" si="34"/>
        <v>2</v>
      </c>
      <c r="O106" s="9">
        <f t="shared" si="35"/>
        <v>2</v>
      </c>
      <c r="P106" s="9">
        <f t="shared" si="36"/>
        <v>2.5</v>
      </c>
      <c r="Q106" s="9">
        <f t="shared" si="37"/>
        <v>2.5</v>
      </c>
      <c r="R106" s="9">
        <f t="shared" si="38"/>
        <v>3.75</v>
      </c>
      <c r="S106" s="9">
        <f t="shared" si="39"/>
        <v>3</v>
      </c>
      <c r="T106" s="10">
        <f t="shared" si="31"/>
        <v>2.5277777777777777</v>
      </c>
      <c r="U106" s="10"/>
    </row>
    <row r="107" spans="1:21" ht="15.75" thickBot="1" x14ac:dyDescent="0.3">
      <c r="A107" s="5">
        <v>14322039397</v>
      </c>
      <c r="B107" s="6" t="s">
        <v>0</v>
      </c>
      <c r="C107" s="6" t="s">
        <v>6</v>
      </c>
      <c r="D107" s="6" t="s">
        <v>0</v>
      </c>
      <c r="E107" s="6" t="s">
        <v>6</v>
      </c>
      <c r="F107" s="6" t="s">
        <v>7</v>
      </c>
      <c r="G107" s="6" t="s">
        <v>5</v>
      </c>
      <c r="H107" s="6" t="s">
        <v>5</v>
      </c>
      <c r="I107" s="6" t="s">
        <v>2</v>
      </c>
      <c r="J107" s="6" t="s">
        <v>4</v>
      </c>
      <c r="K107" s="9">
        <f t="shared" si="40"/>
        <v>2.75</v>
      </c>
      <c r="L107" s="9">
        <f t="shared" si="32"/>
        <v>3</v>
      </c>
      <c r="M107" s="9">
        <f t="shared" si="33"/>
        <v>2.75</v>
      </c>
      <c r="N107" s="9">
        <f t="shared" si="34"/>
        <v>3</v>
      </c>
      <c r="O107" s="9">
        <f t="shared" si="35"/>
        <v>2.5</v>
      </c>
      <c r="P107" s="9">
        <f t="shared" si="36"/>
        <v>3.25</v>
      </c>
      <c r="Q107" s="9">
        <f t="shared" si="37"/>
        <v>3.25</v>
      </c>
      <c r="R107" s="9">
        <f t="shared" si="38"/>
        <v>4</v>
      </c>
      <c r="S107" s="9">
        <f t="shared" si="39"/>
        <v>3.5</v>
      </c>
      <c r="T107" s="10">
        <f t="shared" si="31"/>
        <v>3.1111111111111112</v>
      </c>
      <c r="U107" s="10"/>
    </row>
    <row r="108" spans="1:21" ht="15.75" thickBot="1" x14ac:dyDescent="0.3">
      <c r="A108" s="5">
        <v>14322039401</v>
      </c>
      <c r="B108" s="6" t="s">
        <v>8</v>
      </c>
      <c r="C108" s="6" t="s">
        <v>9</v>
      </c>
      <c r="D108" s="6" t="s">
        <v>8</v>
      </c>
      <c r="E108" s="6" t="s">
        <v>8</v>
      </c>
      <c r="F108" s="6" t="s">
        <v>7</v>
      </c>
      <c r="G108" s="6" t="s">
        <v>7</v>
      </c>
      <c r="H108" s="6" t="s">
        <v>9</v>
      </c>
      <c r="I108" s="6" t="s">
        <v>4</v>
      </c>
      <c r="J108" s="6" t="s">
        <v>6</v>
      </c>
      <c r="K108" s="9">
        <f t="shared" si="40"/>
        <v>2.25</v>
      </c>
      <c r="L108" s="9">
        <f t="shared" si="32"/>
        <v>2</v>
      </c>
      <c r="M108" s="9">
        <f t="shared" si="33"/>
        <v>2.25</v>
      </c>
      <c r="N108" s="9">
        <f t="shared" si="34"/>
        <v>2.25</v>
      </c>
      <c r="O108" s="9">
        <f t="shared" si="35"/>
        <v>2.5</v>
      </c>
      <c r="P108" s="9">
        <f t="shared" si="36"/>
        <v>2.5</v>
      </c>
      <c r="Q108" s="9">
        <f t="shared" si="37"/>
        <v>2</v>
      </c>
      <c r="R108" s="9">
        <f t="shared" si="38"/>
        <v>3.5</v>
      </c>
      <c r="S108" s="9">
        <f t="shared" si="39"/>
        <v>3</v>
      </c>
      <c r="T108" s="10">
        <f t="shared" si="31"/>
        <v>2.4722222222222223</v>
      </c>
      <c r="U108" s="10"/>
    </row>
    <row r="109" spans="1:21" ht="15.75" thickBot="1" x14ac:dyDescent="0.3">
      <c r="A109" s="5">
        <v>14322039403</v>
      </c>
      <c r="B109" s="6" t="s">
        <v>9</v>
      </c>
      <c r="C109" s="6" t="s">
        <v>8</v>
      </c>
      <c r="D109" s="6" t="s">
        <v>7</v>
      </c>
      <c r="E109" s="6" t="s">
        <v>8</v>
      </c>
      <c r="F109" s="6" t="s">
        <v>7</v>
      </c>
      <c r="G109" s="6" t="s">
        <v>6</v>
      </c>
      <c r="H109" s="6" t="s">
        <v>8</v>
      </c>
      <c r="I109" s="6" t="s">
        <v>4</v>
      </c>
      <c r="J109" s="6" t="s">
        <v>6</v>
      </c>
      <c r="K109" s="9">
        <f t="shared" si="40"/>
        <v>2</v>
      </c>
      <c r="L109" s="9">
        <f t="shared" si="32"/>
        <v>2.25</v>
      </c>
      <c r="M109" s="9">
        <f t="shared" si="33"/>
        <v>2.5</v>
      </c>
      <c r="N109" s="9">
        <f t="shared" si="34"/>
        <v>2.25</v>
      </c>
      <c r="O109" s="9">
        <f t="shared" si="35"/>
        <v>2.5</v>
      </c>
      <c r="P109" s="9">
        <f t="shared" si="36"/>
        <v>3</v>
      </c>
      <c r="Q109" s="9">
        <f t="shared" si="37"/>
        <v>2.25</v>
      </c>
      <c r="R109" s="9">
        <f t="shared" si="38"/>
        <v>3.5</v>
      </c>
      <c r="S109" s="9">
        <f t="shared" si="39"/>
        <v>3</v>
      </c>
      <c r="T109" s="10">
        <f t="shared" si="31"/>
        <v>2.5833333333333335</v>
      </c>
      <c r="U109" s="10"/>
    </row>
    <row r="110" spans="1:21" ht="15.75" thickBot="1" x14ac:dyDescent="0.3">
      <c r="A110" s="5">
        <v>14322039405</v>
      </c>
      <c r="B110" s="6" t="s">
        <v>8</v>
      </c>
      <c r="C110" s="6" t="s">
        <v>9</v>
      </c>
      <c r="D110" s="6" t="s">
        <v>7</v>
      </c>
      <c r="E110" s="6" t="s">
        <v>0</v>
      </c>
      <c r="F110" s="6" t="s">
        <v>6</v>
      </c>
      <c r="G110" s="6" t="s">
        <v>0</v>
      </c>
      <c r="H110" s="6" t="s">
        <v>7</v>
      </c>
      <c r="I110" s="6" t="s">
        <v>4</v>
      </c>
      <c r="J110" s="6" t="s">
        <v>6</v>
      </c>
      <c r="K110" s="9">
        <f t="shared" si="40"/>
        <v>2.25</v>
      </c>
      <c r="L110" s="9">
        <f t="shared" si="32"/>
        <v>2</v>
      </c>
      <c r="M110" s="9">
        <f t="shared" si="33"/>
        <v>2.5</v>
      </c>
      <c r="N110" s="9">
        <f t="shared" si="34"/>
        <v>2.75</v>
      </c>
      <c r="O110" s="9">
        <f t="shared" si="35"/>
        <v>3</v>
      </c>
      <c r="P110" s="9">
        <f t="shared" si="36"/>
        <v>2.75</v>
      </c>
      <c r="Q110" s="9">
        <f t="shared" si="37"/>
        <v>2.5</v>
      </c>
      <c r="R110" s="9">
        <f t="shared" si="38"/>
        <v>3.5</v>
      </c>
      <c r="S110" s="9">
        <f t="shared" si="39"/>
        <v>3</v>
      </c>
      <c r="T110" s="10">
        <f t="shared" si="31"/>
        <v>2.6944444444444446</v>
      </c>
      <c r="U110" s="10"/>
    </row>
    <row r="111" spans="1:21" ht="15.75" thickBot="1" x14ac:dyDescent="0.3">
      <c r="A111" s="5">
        <v>14322039429</v>
      </c>
      <c r="B111" s="6" t="s">
        <v>7</v>
      </c>
      <c r="C111" s="6" t="s">
        <v>8</v>
      </c>
      <c r="D111" s="6" t="s">
        <v>8</v>
      </c>
      <c r="E111" s="6" t="s">
        <v>8</v>
      </c>
      <c r="F111" s="6" t="s">
        <v>7</v>
      </c>
      <c r="G111" s="6" t="s">
        <v>0</v>
      </c>
      <c r="H111" s="6" t="s">
        <v>7</v>
      </c>
      <c r="I111" s="6" t="s">
        <v>2</v>
      </c>
      <c r="J111" s="6" t="s">
        <v>4</v>
      </c>
      <c r="K111" s="9">
        <f t="shared" si="40"/>
        <v>2.5</v>
      </c>
      <c r="L111" s="9">
        <f t="shared" si="32"/>
        <v>2.25</v>
      </c>
      <c r="M111" s="9">
        <f t="shared" si="33"/>
        <v>2.25</v>
      </c>
      <c r="N111" s="9">
        <f t="shared" si="34"/>
        <v>2.25</v>
      </c>
      <c r="O111" s="9">
        <f t="shared" si="35"/>
        <v>2.5</v>
      </c>
      <c r="P111" s="9">
        <f t="shared" si="36"/>
        <v>2.75</v>
      </c>
      <c r="Q111" s="9">
        <f t="shared" si="37"/>
        <v>2.5</v>
      </c>
      <c r="R111" s="9">
        <f t="shared" si="38"/>
        <v>4</v>
      </c>
      <c r="S111" s="9">
        <f t="shared" si="39"/>
        <v>3.5</v>
      </c>
      <c r="T111" s="10">
        <f t="shared" si="31"/>
        <v>2.7222222222222223</v>
      </c>
      <c r="U111" s="10"/>
    </row>
    <row r="112" spans="1:21" ht="15.75" thickBot="1" x14ac:dyDescent="0.3">
      <c r="A112" s="5">
        <v>14322039434</v>
      </c>
      <c r="B112" s="6" t="s">
        <v>6</v>
      </c>
      <c r="C112" s="6" t="s">
        <v>6</v>
      </c>
      <c r="D112" s="6" t="s">
        <v>0</v>
      </c>
      <c r="E112" s="6" t="s">
        <v>9</v>
      </c>
      <c r="F112" s="6" t="s">
        <v>8</v>
      </c>
      <c r="G112" s="6" t="s">
        <v>0</v>
      </c>
      <c r="H112" s="6" t="s">
        <v>0</v>
      </c>
      <c r="I112" s="6" t="s">
        <v>2</v>
      </c>
      <c r="J112" s="6" t="s">
        <v>6</v>
      </c>
      <c r="K112" s="9">
        <f t="shared" si="40"/>
        <v>3</v>
      </c>
      <c r="L112" s="9">
        <f t="shared" si="32"/>
        <v>3</v>
      </c>
      <c r="M112" s="9">
        <f t="shared" si="33"/>
        <v>2.75</v>
      </c>
      <c r="N112" s="9">
        <f t="shared" si="34"/>
        <v>2</v>
      </c>
      <c r="O112" s="9">
        <f t="shared" si="35"/>
        <v>2.25</v>
      </c>
      <c r="P112" s="9">
        <f t="shared" si="36"/>
        <v>2.75</v>
      </c>
      <c r="Q112" s="9">
        <f t="shared" si="37"/>
        <v>2.75</v>
      </c>
      <c r="R112" s="9">
        <f t="shared" si="38"/>
        <v>4</v>
      </c>
      <c r="S112" s="9">
        <f t="shared" si="39"/>
        <v>3</v>
      </c>
      <c r="T112" s="10">
        <f t="shared" si="31"/>
        <v>2.8333333333333335</v>
      </c>
      <c r="U112" s="10"/>
    </row>
    <row r="113" spans="1:21" ht="15.75" thickBot="1" x14ac:dyDescent="0.3">
      <c r="A113" s="5">
        <v>14322039437</v>
      </c>
      <c r="B113" s="6" t="s">
        <v>9</v>
      </c>
      <c r="C113" s="6" t="s">
        <v>9</v>
      </c>
      <c r="D113" s="6" t="s">
        <v>8</v>
      </c>
      <c r="E113" s="6" t="s">
        <v>7</v>
      </c>
      <c r="F113" s="6" t="s">
        <v>0</v>
      </c>
      <c r="G113" s="6" t="s">
        <v>0</v>
      </c>
      <c r="H113" s="6" t="s">
        <v>8</v>
      </c>
      <c r="I113" s="6" t="s">
        <v>2</v>
      </c>
      <c r="J113" s="6" t="s">
        <v>0</v>
      </c>
      <c r="K113" s="9">
        <f t="shared" si="40"/>
        <v>2</v>
      </c>
      <c r="L113" s="9">
        <f t="shared" si="32"/>
        <v>2</v>
      </c>
      <c r="M113" s="9">
        <f t="shared" si="33"/>
        <v>2.25</v>
      </c>
      <c r="N113" s="9">
        <f t="shared" si="34"/>
        <v>2.5</v>
      </c>
      <c r="O113" s="9">
        <f t="shared" si="35"/>
        <v>2.75</v>
      </c>
      <c r="P113" s="9">
        <f t="shared" si="36"/>
        <v>2.75</v>
      </c>
      <c r="Q113" s="9">
        <f t="shared" si="37"/>
        <v>2.25</v>
      </c>
      <c r="R113" s="9">
        <f t="shared" si="38"/>
        <v>4</v>
      </c>
      <c r="S113" s="9">
        <f t="shared" si="39"/>
        <v>2.75</v>
      </c>
      <c r="T113" s="10">
        <f t="shared" si="31"/>
        <v>2.5833333333333335</v>
      </c>
      <c r="U113" s="10"/>
    </row>
    <row r="114" spans="1:21" ht="15.75" thickBot="1" x14ac:dyDescent="0.3">
      <c r="A114" s="5">
        <v>14322039447</v>
      </c>
      <c r="B114" s="6" t="s">
        <v>0</v>
      </c>
      <c r="C114" s="6" t="s">
        <v>8</v>
      </c>
      <c r="D114" s="6" t="s">
        <v>7</v>
      </c>
      <c r="E114" s="6" t="s">
        <v>0</v>
      </c>
      <c r="F114" s="6" t="s">
        <v>9</v>
      </c>
      <c r="G114" s="6" t="s">
        <v>6</v>
      </c>
      <c r="H114" s="6" t="s">
        <v>7</v>
      </c>
      <c r="I114" s="6" t="s">
        <v>2</v>
      </c>
      <c r="J114" s="6" t="s">
        <v>2</v>
      </c>
      <c r="K114" s="9">
        <f t="shared" si="40"/>
        <v>2.75</v>
      </c>
      <c r="L114" s="9">
        <f t="shared" si="32"/>
        <v>2.25</v>
      </c>
      <c r="M114" s="9">
        <f t="shared" si="33"/>
        <v>2.5</v>
      </c>
      <c r="N114" s="9">
        <f t="shared" si="34"/>
        <v>2.75</v>
      </c>
      <c r="O114" s="9">
        <f t="shared" si="35"/>
        <v>2</v>
      </c>
      <c r="P114" s="9">
        <f t="shared" si="36"/>
        <v>3</v>
      </c>
      <c r="Q114" s="9">
        <f t="shared" si="37"/>
        <v>2.5</v>
      </c>
      <c r="R114" s="9">
        <f t="shared" si="38"/>
        <v>4</v>
      </c>
      <c r="S114" s="9">
        <f t="shared" si="39"/>
        <v>4</v>
      </c>
      <c r="T114" s="10">
        <f t="shared" si="31"/>
        <v>2.8611111111111112</v>
      </c>
      <c r="U114" s="10"/>
    </row>
    <row r="115" spans="1:21" ht="15.75" thickBot="1" x14ac:dyDescent="0.3">
      <c r="A115" s="5">
        <v>14322039448</v>
      </c>
      <c r="B115" s="6" t="s">
        <v>6</v>
      </c>
      <c r="C115" s="6" t="s">
        <v>7</v>
      </c>
      <c r="D115" s="6" t="s">
        <v>7</v>
      </c>
      <c r="E115" s="6" t="s">
        <v>7</v>
      </c>
      <c r="F115" s="6" t="s">
        <v>8</v>
      </c>
      <c r="G115" s="6" t="s">
        <v>6</v>
      </c>
      <c r="H115" s="6" t="s">
        <v>9</v>
      </c>
      <c r="I115" s="6" t="s">
        <v>2</v>
      </c>
      <c r="J115" s="6" t="s">
        <v>2</v>
      </c>
      <c r="K115" s="9">
        <f t="shared" si="40"/>
        <v>3</v>
      </c>
      <c r="L115" s="9">
        <f t="shared" si="32"/>
        <v>2.5</v>
      </c>
      <c r="M115" s="9">
        <f t="shared" si="33"/>
        <v>2.5</v>
      </c>
      <c r="N115" s="9">
        <f t="shared" si="34"/>
        <v>2.5</v>
      </c>
      <c r="O115" s="9">
        <f t="shared" si="35"/>
        <v>2.25</v>
      </c>
      <c r="P115" s="9">
        <f t="shared" si="36"/>
        <v>3</v>
      </c>
      <c r="Q115" s="9">
        <f t="shared" si="37"/>
        <v>2</v>
      </c>
      <c r="R115" s="9">
        <f t="shared" si="38"/>
        <v>4</v>
      </c>
      <c r="S115" s="9">
        <f t="shared" si="39"/>
        <v>4</v>
      </c>
      <c r="T115" s="10">
        <f t="shared" si="31"/>
        <v>2.8611111111111112</v>
      </c>
      <c r="U115" s="10"/>
    </row>
    <row r="116" spans="1:21" ht="15.75" thickBot="1" x14ac:dyDescent="0.3">
      <c r="A116" s="5">
        <v>14322039457</v>
      </c>
      <c r="B116" s="6" t="s">
        <v>9</v>
      </c>
      <c r="C116" s="6" t="s">
        <v>9</v>
      </c>
      <c r="D116" s="6" t="s">
        <v>9</v>
      </c>
      <c r="E116" s="6" t="s">
        <v>8</v>
      </c>
      <c r="F116" s="6" t="s">
        <v>7</v>
      </c>
      <c r="G116" s="6" t="s">
        <v>0</v>
      </c>
      <c r="H116" s="6" t="s">
        <v>7</v>
      </c>
      <c r="I116" s="6" t="s">
        <v>2</v>
      </c>
      <c r="J116" s="6" t="s">
        <v>2</v>
      </c>
      <c r="K116" s="9">
        <f t="shared" si="40"/>
        <v>2</v>
      </c>
      <c r="L116" s="9">
        <f t="shared" si="32"/>
        <v>2</v>
      </c>
      <c r="M116" s="9">
        <f t="shared" si="33"/>
        <v>2</v>
      </c>
      <c r="N116" s="9">
        <f t="shared" si="34"/>
        <v>2.25</v>
      </c>
      <c r="O116" s="9">
        <f t="shared" si="35"/>
        <v>2.5</v>
      </c>
      <c r="P116" s="9">
        <f t="shared" si="36"/>
        <v>2.75</v>
      </c>
      <c r="Q116" s="9">
        <f t="shared" si="37"/>
        <v>2.5</v>
      </c>
      <c r="R116" s="9">
        <f t="shared" si="38"/>
        <v>4</v>
      </c>
      <c r="S116" s="9">
        <f t="shared" si="39"/>
        <v>4</v>
      </c>
      <c r="T116" s="10">
        <f t="shared" si="31"/>
        <v>2.6666666666666665</v>
      </c>
      <c r="U116" s="10"/>
    </row>
    <row r="117" spans="1:21" ht="15.75" thickBot="1" x14ac:dyDescent="0.3">
      <c r="A117" s="5">
        <v>14322812840</v>
      </c>
      <c r="B117" s="6" t="s">
        <v>9</v>
      </c>
      <c r="C117" s="6" t="s">
        <v>9</v>
      </c>
      <c r="D117" s="6" t="s">
        <v>7</v>
      </c>
      <c r="E117" s="6" t="s">
        <v>9</v>
      </c>
      <c r="F117" s="6" t="s">
        <v>9</v>
      </c>
      <c r="G117" s="6" t="s">
        <v>6</v>
      </c>
      <c r="H117" s="6" t="s">
        <v>6</v>
      </c>
      <c r="I117" s="6" t="s">
        <v>0</v>
      </c>
      <c r="J117" s="6"/>
      <c r="K117" s="9">
        <f t="shared" si="40"/>
        <v>2</v>
      </c>
      <c r="L117" s="9">
        <f t="shared" si="32"/>
        <v>2</v>
      </c>
      <c r="M117" s="9">
        <f t="shared" si="33"/>
        <v>2.5</v>
      </c>
      <c r="N117" s="9">
        <f t="shared" si="34"/>
        <v>2</v>
      </c>
      <c r="O117" s="9">
        <f t="shared" si="35"/>
        <v>2</v>
      </c>
      <c r="P117" s="9">
        <f t="shared" si="36"/>
        <v>3</v>
      </c>
      <c r="Q117" s="9">
        <f t="shared" si="37"/>
        <v>3</v>
      </c>
      <c r="R117" s="9">
        <f t="shared" si="38"/>
        <v>2.75</v>
      </c>
      <c r="S117" s="9" t="b">
        <f t="shared" si="39"/>
        <v>0</v>
      </c>
      <c r="T117" s="10">
        <f t="shared" si="31"/>
        <v>2.40625</v>
      </c>
      <c r="U117" s="10"/>
    </row>
    <row r="118" spans="1:21" ht="15.75" thickBot="1" x14ac:dyDescent="0.3">
      <c r="A118" s="5">
        <v>14322812861</v>
      </c>
      <c r="B118" s="6" t="s">
        <v>9</v>
      </c>
      <c r="C118" s="6" t="s">
        <v>0</v>
      </c>
      <c r="D118" s="6" t="s">
        <v>7</v>
      </c>
      <c r="E118" s="6" t="s">
        <v>8</v>
      </c>
      <c r="F118" s="6" t="s">
        <v>8</v>
      </c>
      <c r="G118" s="6" t="s">
        <v>7</v>
      </c>
      <c r="H118" s="6" t="s">
        <v>0</v>
      </c>
      <c r="I118" s="6" t="s">
        <v>7</v>
      </c>
      <c r="J118" s="6"/>
      <c r="K118" s="9">
        <f t="shared" si="40"/>
        <v>2</v>
      </c>
      <c r="L118" s="9">
        <f t="shared" si="32"/>
        <v>2.75</v>
      </c>
      <c r="M118" s="9">
        <f t="shared" si="33"/>
        <v>2.5</v>
      </c>
      <c r="N118" s="9">
        <f t="shared" si="34"/>
        <v>2.25</v>
      </c>
      <c r="O118" s="9">
        <f t="shared" si="35"/>
        <v>2.25</v>
      </c>
      <c r="P118" s="9">
        <f t="shared" si="36"/>
        <v>2.5</v>
      </c>
      <c r="Q118" s="9">
        <f t="shared" si="37"/>
        <v>2.75</v>
      </c>
      <c r="R118" s="9">
        <f t="shared" si="38"/>
        <v>2.5</v>
      </c>
      <c r="S118" s="9" t="b">
        <f t="shared" si="39"/>
        <v>0</v>
      </c>
      <c r="T118" s="10">
        <f t="shared" si="31"/>
        <v>2.4375</v>
      </c>
      <c r="U118" s="10"/>
    </row>
    <row r="119" spans="1:21" ht="15.75" thickBot="1" x14ac:dyDescent="0.3">
      <c r="A119" s="5">
        <v>14322812868</v>
      </c>
      <c r="B119" s="6" t="s">
        <v>9</v>
      </c>
      <c r="C119" s="6" t="s">
        <v>9</v>
      </c>
      <c r="D119" s="6" t="s">
        <v>0</v>
      </c>
      <c r="E119" s="6" t="s">
        <v>8</v>
      </c>
      <c r="F119" s="6" t="s">
        <v>8</v>
      </c>
      <c r="G119" s="6" t="s">
        <v>7</v>
      </c>
      <c r="H119" s="6" t="s">
        <v>0</v>
      </c>
      <c r="I119" s="6" t="s">
        <v>7</v>
      </c>
      <c r="J119" s="6"/>
      <c r="K119" s="9">
        <f t="shared" si="40"/>
        <v>2</v>
      </c>
      <c r="L119" s="9">
        <f t="shared" si="32"/>
        <v>2</v>
      </c>
      <c r="M119" s="9">
        <f t="shared" si="33"/>
        <v>2.75</v>
      </c>
      <c r="N119" s="9">
        <f t="shared" si="34"/>
        <v>2.25</v>
      </c>
      <c r="O119" s="9">
        <f t="shared" si="35"/>
        <v>2.25</v>
      </c>
      <c r="P119" s="9">
        <f t="shared" si="36"/>
        <v>2.5</v>
      </c>
      <c r="Q119" s="9">
        <f t="shared" si="37"/>
        <v>2.75</v>
      </c>
      <c r="R119" s="9">
        <f t="shared" si="38"/>
        <v>2.5</v>
      </c>
      <c r="S119" s="9" t="b">
        <f t="shared" si="39"/>
        <v>0</v>
      </c>
      <c r="T119" s="10">
        <f t="shared" si="31"/>
        <v>2.375</v>
      </c>
      <c r="U119" s="10"/>
    </row>
    <row r="120" spans="1:21" ht="15.75" thickBot="1" x14ac:dyDescent="0.3">
      <c r="A120" s="5">
        <v>15322041210</v>
      </c>
      <c r="B120" s="6" t="s">
        <v>8</v>
      </c>
      <c r="C120" s="6" t="s">
        <v>7</v>
      </c>
      <c r="D120" s="6" t="s">
        <v>7</v>
      </c>
      <c r="E120" s="6" t="s">
        <v>7</v>
      </c>
      <c r="F120" s="6" t="s">
        <v>0</v>
      </c>
      <c r="G120" s="6" t="s">
        <v>9</v>
      </c>
      <c r="H120" s="6" t="s">
        <v>7</v>
      </c>
      <c r="I120" s="6" t="s">
        <v>2</v>
      </c>
      <c r="J120" s="6" t="s">
        <v>2</v>
      </c>
      <c r="K120" s="9">
        <f t="shared" si="40"/>
        <v>2.25</v>
      </c>
      <c r="L120" s="9">
        <f t="shared" si="32"/>
        <v>2.5</v>
      </c>
      <c r="M120" s="9">
        <f t="shared" si="33"/>
        <v>2.5</v>
      </c>
      <c r="N120" s="9">
        <f t="shared" si="34"/>
        <v>2.5</v>
      </c>
      <c r="O120" s="9">
        <f t="shared" si="35"/>
        <v>2.75</v>
      </c>
      <c r="P120" s="9">
        <f t="shared" si="36"/>
        <v>2</v>
      </c>
      <c r="Q120" s="9">
        <f t="shared" si="37"/>
        <v>2.5</v>
      </c>
      <c r="R120" s="9">
        <f t="shared" si="38"/>
        <v>4</v>
      </c>
      <c r="S120" s="9">
        <f t="shared" si="39"/>
        <v>4</v>
      </c>
      <c r="T120" s="10">
        <f t="shared" si="31"/>
        <v>2.7777777777777777</v>
      </c>
      <c r="U120" s="10"/>
    </row>
    <row r="121" spans="1:21" ht="15.75" thickBot="1" x14ac:dyDescent="0.3">
      <c r="A121" s="5">
        <v>15322041211</v>
      </c>
      <c r="B121" s="6" t="s">
        <v>7</v>
      </c>
      <c r="C121" s="6" t="s">
        <v>8</v>
      </c>
      <c r="D121" s="6" t="s">
        <v>7</v>
      </c>
      <c r="E121" s="6" t="s">
        <v>0</v>
      </c>
      <c r="F121" s="6" t="s">
        <v>0</v>
      </c>
      <c r="G121" s="6" t="s">
        <v>8</v>
      </c>
      <c r="H121" s="6" t="s">
        <v>7</v>
      </c>
      <c r="I121" s="6" t="s">
        <v>4</v>
      </c>
      <c r="J121" s="6" t="s">
        <v>3</v>
      </c>
      <c r="K121" s="9">
        <f t="shared" si="40"/>
        <v>2.5</v>
      </c>
      <c r="L121" s="9">
        <f t="shared" si="32"/>
        <v>2.25</v>
      </c>
      <c r="M121" s="9">
        <f t="shared" si="33"/>
        <v>2.5</v>
      </c>
      <c r="N121" s="9">
        <f t="shared" si="34"/>
        <v>2.75</v>
      </c>
      <c r="O121" s="9">
        <f t="shared" si="35"/>
        <v>2.75</v>
      </c>
      <c r="P121" s="9">
        <f t="shared" si="36"/>
        <v>2.25</v>
      </c>
      <c r="Q121" s="9">
        <f t="shared" si="37"/>
        <v>2.5</v>
      </c>
      <c r="R121" s="9">
        <f t="shared" si="38"/>
        <v>3.5</v>
      </c>
      <c r="S121" s="9">
        <f t="shared" si="39"/>
        <v>3.75</v>
      </c>
      <c r="T121" s="10">
        <f t="shared" si="31"/>
        <v>2.75</v>
      </c>
      <c r="U121" s="10"/>
    </row>
    <row r="122" spans="1:21" ht="15.75" thickBot="1" x14ac:dyDescent="0.3">
      <c r="A122" s="5">
        <v>15322041215</v>
      </c>
      <c r="B122" s="6" t="s">
        <v>7</v>
      </c>
      <c r="C122" s="6" t="s">
        <v>7</v>
      </c>
      <c r="D122" s="6" t="s">
        <v>7</v>
      </c>
      <c r="E122" s="6" t="s">
        <v>7</v>
      </c>
      <c r="F122" s="6" t="s">
        <v>5</v>
      </c>
      <c r="G122" s="6" t="s">
        <v>7</v>
      </c>
      <c r="H122" s="6" t="s">
        <v>5</v>
      </c>
      <c r="I122" s="6" t="s">
        <v>2</v>
      </c>
      <c r="J122" s="6" t="s">
        <v>2</v>
      </c>
      <c r="K122" s="9">
        <f t="shared" si="40"/>
        <v>2.5</v>
      </c>
      <c r="L122" s="9">
        <f t="shared" si="32"/>
        <v>2.5</v>
      </c>
      <c r="M122" s="9">
        <f t="shared" si="33"/>
        <v>2.5</v>
      </c>
      <c r="N122" s="9">
        <f t="shared" si="34"/>
        <v>2.5</v>
      </c>
      <c r="O122" s="9">
        <f t="shared" si="35"/>
        <v>3.25</v>
      </c>
      <c r="P122" s="9">
        <f t="shared" si="36"/>
        <v>2.5</v>
      </c>
      <c r="Q122" s="9">
        <f t="shared" si="37"/>
        <v>3.25</v>
      </c>
      <c r="R122" s="9">
        <f t="shared" si="38"/>
        <v>4</v>
      </c>
      <c r="S122" s="9">
        <f t="shared" si="39"/>
        <v>4</v>
      </c>
      <c r="T122" s="10">
        <f t="shared" si="31"/>
        <v>3</v>
      </c>
      <c r="U122" s="10"/>
    </row>
    <row r="123" spans="1:21" ht="15.75" thickBot="1" x14ac:dyDescent="0.3">
      <c r="A123" s="5">
        <v>15322041217</v>
      </c>
      <c r="B123" s="6" t="s">
        <v>7</v>
      </c>
      <c r="C123" s="6" t="s">
        <v>8</v>
      </c>
      <c r="D123" s="6" t="s">
        <v>8</v>
      </c>
      <c r="E123" s="6" t="s">
        <v>7</v>
      </c>
      <c r="F123" s="6" t="s">
        <v>6</v>
      </c>
      <c r="G123" s="6" t="s">
        <v>7</v>
      </c>
      <c r="H123" s="6" t="s">
        <v>7</v>
      </c>
      <c r="I123" s="6" t="s">
        <v>5</v>
      </c>
      <c r="J123" s="6" t="s">
        <v>4</v>
      </c>
      <c r="K123" s="9">
        <f t="shared" si="40"/>
        <v>2.5</v>
      </c>
      <c r="L123" s="9">
        <f t="shared" si="32"/>
        <v>2.25</v>
      </c>
      <c r="M123" s="9">
        <f t="shared" si="33"/>
        <v>2.25</v>
      </c>
      <c r="N123" s="9">
        <f t="shared" si="34"/>
        <v>2.5</v>
      </c>
      <c r="O123" s="9">
        <f t="shared" si="35"/>
        <v>3</v>
      </c>
      <c r="P123" s="9">
        <f t="shared" si="36"/>
        <v>2.5</v>
      </c>
      <c r="Q123" s="9">
        <f t="shared" si="37"/>
        <v>2.5</v>
      </c>
      <c r="R123" s="9">
        <f t="shared" si="38"/>
        <v>3.25</v>
      </c>
      <c r="S123" s="9">
        <f t="shared" si="39"/>
        <v>3.5</v>
      </c>
      <c r="T123" s="10">
        <f t="shared" si="31"/>
        <v>2.6944444444444446</v>
      </c>
      <c r="U123" s="10"/>
    </row>
    <row r="124" spans="1:21" ht="15.75" thickBot="1" x14ac:dyDescent="0.3">
      <c r="A124" s="5">
        <v>15322041218</v>
      </c>
      <c r="B124" s="6" t="s">
        <v>0</v>
      </c>
      <c r="C124" s="6" t="s">
        <v>6</v>
      </c>
      <c r="D124" s="6" t="s">
        <v>5</v>
      </c>
      <c r="E124" s="6" t="s">
        <v>0</v>
      </c>
      <c r="F124" s="6" t="s">
        <v>3</v>
      </c>
      <c r="G124" s="6" t="s">
        <v>7</v>
      </c>
      <c r="H124" s="6" t="s">
        <v>6</v>
      </c>
      <c r="I124" s="6" t="s">
        <v>2</v>
      </c>
      <c r="J124" s="6" t="s">
        <v>2</v>
      </c>
      <c r="K124" s="9">
        <f t="shared" si="40"/>
        <v>2.75</v>
      </c>
      <c r="L124" s="9">
        <f t="shared" si="32"/>
        <v>3</v>
      </c>
      <c r="M124" s="9">
        <f t="shared" si="33"/>
        <v>3.25</v>
      </c>
      <c r="N124" s="9">
        <f t="shared" si="34"/>
        <v>2.75</v>
      </c>
      <c r="O124" s="9">
        <f t="shared" si="35"/>
        <v>3.75</v>
      </c>
      <c r="P124" s="9">
        <f t="shared" si="36"/>
        <v>2.5</v>
      </c>
      <c r="Q124" s="9">
        <f t="shared" si="37"/>
        <v>3</v>
      </c>
      <c r="R124" s="9">
        <f t="shared" si="38"/>
        <v>4</v>
      </c>
      <c r="S124" s="9">
        <f t="shared" si="39"/>
        <v>4</v>
      </c>
      <c r="T124" s="10">
        <f t="shared" si="31"/>
        <v>3.2222222222222223</v>
      </c>
      <c r="U124" s="10"/>
    </row>
    <row r="125" spans="1:21" ht="15.75" thickBot="1" x14ac:dyDescent="0.3">
      <c r="A125" s="5">
        <v>15322041219</v>
      </c>
      <c r="B125" s="6" t="s">
        <v>9</v>
      </c>
      <c r="C125" s="6" t="s">
        <v>9</v>
      </c>
      <c r="D125" s="6" t="s">
        <v>0</v>
      </c>
      <c r="E125" s="6" t="s">
        <v>8</v>
      </c>
      <c r="F125" s="6" t="s">
        <v>6</v>
      </c>
      <c r="G125" s="6" t="s">
        <v>8</v>
      </c>
      <c r="H125" s="6" t="s">
        <v>9</v>
      </c>
      <c r="I125" s="6" t="s">
        <v>6</v>
      </c>
      <c r="J125" s="6" t="s">
        <v>3</v>
      </c>
      <c r="K125" s="9">
        <f t="shared" si="40"/>
        <v>2</v>
      </c>
      <c r="L125" s="9">
        <f t="shared" si="32"/>
        <v>2</v>
      </c>
      <c r="M125" s="9">
        <f t="shared" si="33"/>
        <v>2.75</v>
      </c>
      <c r="N125" s="9">
        <f t="shared" si="34"/>
        <v>2.25</v>
      </c>
      <c r="O125" s="9">
        <f t="shared" si="35"/>
        <v>3</v>
      </c>
      <c r="P125" s="9">
        <f t="shared" si="36"/>
        <v>2.25</v>
      </c>
      <c r="Q125" s="9">
        <f t="shared" si="37"/>
        <v>2</v>
      </c>
      <c r="R125" s="9">
        <f t="shared" si="38"/>
        <v>3</v>
      </c>
      <c r="S125" s="9">
        <f t="shared" si="39"/>
        <v>3.75</v>
      </c>
      <c r="T125" s="10">
        <f t="shared" si="31"/>
        <v>2.5555555555555554</v>
      </c>
      <c r="U125" s="10"/>
    </row>
    <row r="126" spans="1:21" ht="15.75" thickBot="1" x14ac:dyDescent="0.3">
      <c r="A126" s="5">
        <v>15322041220</v>
      </c>
      <c r="B126" s="6" t="s">
        <v>0</v>
      </c>
      <c r="C126" s="6" t="s">
        <v>0</v>
      </c>
      <c r="D126" s="6" t="s">
        <v>6</v>
      </c>
      <c r="E126" s="6" t="s">
        <v>7</v>
      </c>
      <c r="F126" s="6" t="s">
        <v>4</v>
      </c>
      <c r="G126" s="6" t="s">
        <v>7</v>
      </c>
      <c r="H126" s="6" t="s">
        <v>9</v>
      </c>
      <c r="I126" s="6" t="s">
        <v>2</v>
      </c>
      <c r="J126" s="6" t="s">
        <v>4</v>
      </c>
      <c r="K126" s="9">
        <f t="shared" si="40"/>
        <v>2.75</v>
      </c>
      <c r="L126" s="9">
        <f t="shared" si="32"/>
        <v>2.75</v>
      </c>
      <c r="M126" s="9">
        <f t="shared" si="33"/>
        <v>3</v>
      </c>
      <c r="N126" s="9">
        <f t="shared" si="34"/>
        <v>2.5</v>
      </c>
      <c r="O126" s="9">
        <f t="shared" si="35"/>
        <v>3.5</v>
      </c>
      <c r="P126" s="9">
        <f t="shared" si="36"/>
        <v>2.5</v>
      </c>
      <c r="Q126" s="9">
        <f t="shared" si="37"/>
        <v>2</v>
      </c>
      <c r="R126" s="9">
        <f t="shared" si="38"/>
        <v>4</v>
      </c>
      <c r="S126" s="9">
        <f t="shared" si="39"/>
        <v>3.5</v>
      </c>
      <c r="T126" s="10">
        <f t="shared" si="31"/>
        <v>2.9444444444444446</v>
      </c>
      <c r="U126" s="10"/>
    </row>
    <row r="127" spans="1:21" ht="15.75" thickBot="1" x14ac:dyDescent="0.3">
      <c r="A127" s="5">
        <v>15322041223</v>
      </c>
      <c r="B127" s="6" t="s">
        <v>5</v>
      </c>
      <c r="C127" s="6" t="s">
        <v>7</v>
      </c>
      <c r="D127" s="6" t="s">
        <v>5</v>
      </c>
      <c r="E127" s="6" t="s">
        <v>6</v>
      </c>
      <c r="F127" s="6" t="s">
        <v>0</v>
      </c>
      <c r="G127" s="6" t="s">
        <v>0</v>
      </c>
      <c r="H127" s="6" t="s">
        <v>0</v>
      </c>
      <c r="I127" s="6" t="s">
        <v>2</v>
      </c>
      <c r="J127" s="6" t="s">
        <v>2</v>
      </c>
      <c r="K127" s="9">
        <f t="shared" si="40"/>
        <v>3.25</v>
      </c>
      <c r="L127" s="9">
        <f t="shared" si="32"/>
        <v>2.5</v>
      </c>
      <c r="M127" s="9">
        <f t="shared" si="33"/>
        <v>3.25</v>
      </c>
      <c r="N127" s="9">
        <f t="shared" si="34"/>
        <v>3</v>
      </c>
      <c r="O127" s="9">
        <f t="shared" si="35"/>
        <v>2.75</v>
      </c>
      <c r="P127" s="9">
        <f t="shared" si="36"/>
        <v>2.75</v>
      </c>
      <c r="Q127" s="9">
        <f t="shared" si="37"/>
        <v>2.75</v>
      </c>
      <c r="R127" s="9">
        <f t="shared" si="38"/>
        <v>4</v>
      </c>
      <c r="S127" s="9">
        <f t="shared" si="39"/>
        <v>4</v>
      </c>
      <c r="T127" s="10">
        <f t="shared" si="31"/>
        <v>3.1388888888888888</v>
      </c>
      <c r="U127" s="10"/>
    </row>
    <row r="128" spans="1:21" ht="15.75" thickBot="1" x14ac:dyDescent="0.3">
      <c r="A128" s="5">
        <v>15322041225</v>
      </c>
      <c r="B128" s="6" t="s">
        <v>8</v>
      </c>
      <c r="C128" s="6" t="s">
        <v>9</v>
      </c>
      <c r="D128" s="6" t="s">
        <v>6</v>
      </c>
      <c r="E128" s="6" t="s">
        <v>8</v>
      </c>
      <c r="F128" s="6" t="s">
        <v>0</v>
      </c>
      <c r="G128" s="6" t="s">
        <v>7</v>
      </c>
      <c r="H128" s="6" t="s">
        <v>8</v>
      </c>
      <c r="I128" s="6" t="s">
        <v>6</v>
      </c>
      <c r="J128" s="6" t="s">
        <v>2</v>
      </c>
      <c r="K128" s="9">
        <f t="shared" si="40"/>
        <v>2.25</v>
      </c>
      <c r="L128" s="9">
        <f t="shared" si="32"/>
        <v>2</v>
      </c>
      <c r="M128" s="9">
        <f t="shared" si="33"/>
        <v>3</v>
      </c>
      <c r="N128" s="9">
        <f t="shared" si="34"/>
        <v>2.25</v>
      </c>
      <c r="O128" s="9">
        <f t="shared" si="35"/>
        <v>2.75</v>
      </c>
      <c r="P128" s="9">
        <f t="shared" si="36"/>
        <v>2.5</v>
      </c>
      <c r="Q128" s="9">
        <f t="shared" si="37"/>
        <v>2.25</v>
      </c>
      <c r="R128" s="9">
        <f t="shared" si="38"/>
        <v>3</v>
      </c>
      <c r="S128" s="9">
        <f t="shared" si="39"/>
        <v>4</v>
      </c>
      <c r="T128" s="10">
        <f t="shared" si="31"/>
        <v>2.6666666666666665</v>
      </c>
      <c r="U128" s="10"/>
    </row>
    <row r="129" spans="1:21" ht="15.75" thickBot="1" x14ac:dyDescent="0.3">
      <c r="A129" s="5">
        <v>15322041230</v>
      </c>
      <c r="B129" s="6" t="s">
        <v>8</v>
      </c>
      <c r="C129" s="6" t="s">
        <v>6</v>
      </c>
      <c r="D129" s="6" t="s">
        <v>8</v>
      </c>
      <c r="E129" s="6" t="s">
        <v>0</v>
      </c>
      <c r="F129" s="6" t="s">
        <v>5</v>
      </c>
      <c r="G129" s="6" t="s">
        <v>7</v>
      </c>
      <c r="H129" s="6" t="s">
        <v>8</v>
      </c>
      <c r="I129" s="6" t="s">
        <v>2</v>
      </c>
      <c r="J129" s="6" t="s">
        <v>2</v>
      </c>
      <c r="K129" s="9">
        <f t="shared" si="40"/>
        <v>2.25</v>
      </c>
      <c r="L129" s="9">
        <f t="shared" si="32"/>
        <v>3</v>
      </c>
      <c r="M129" s="9">
        <f t="shared" si="33"/>
        <v>2.25</v>
      </c>
      <c r="N129" s="9">
        <f t="shared" si="34"/>
        <v>2.75</v>
      </c>
      <c r="O129" s="9">
        <f t="shared" si="35"/>
        <v>3.25</v>
      </c>
      <c r="P129" s="9">
        <f t="shared" si="36"/>
        <v>2.5</v>
      </c>
      <c r="Q129" s="9">
        <f t="shared" si="37"/>
        <v>2.25</v>
      </c>
      <c r="R129" s="9">
        <f t="shared" si="38"/>
        <v>4</v>
      </c>
      <c r="S129" s="9">
        <f t="shared" si="39"/>
        <v>4</v>
      </c>
      <c r="T129" s="10">
        <f t="shared" si="31"/>
        <v>2.9166666666666665</v>
      </c>
      <c r="U129" s="10"/>
    </row>
    <row r="130" spans="1:21" ht="15.75" thickBot="1" x14ac:dyDescent="0.3">
      <c r="A130" s="5">
        <v>15322041233</v>
      </c>
      <c r="B130" s="6" t="s">
        <v>3</v>
      </c>
      <c r="C130" s="6" t="s">
        <v>7</v>
      </c>
      <c r="D130" s="6" t="s">
        <v>7</v>
      </c>
      <c r="E130" s="6" t="s">
        <v>0</v>
      </c>
      <c r="F130" s="6" t="s">
        <v>2</v>
      </c>
      <c r="G130" s="6" t="s">
        <v>0</v>
      </c>
      <c r="H130" s="6" t="s">
        <v>9</v>
      </c>
      <c r="I130" s="6" t="s">
        <v>2</v>
      </c>
      <c r="J130" s="6" t="s">
        <v>2</v>
      </c>
      <c r="K130" s="9">
        <f t="shared" si="40"/>
        <v>3.75</v>
      </c>
      <c r="L130" s="9">
        <f t="shared" si="32"/>
        <v>2.5</v>
      </c>
      <c r="M130" s="9">
        <f t="shared" si="33"/>
        <v>2.5</v>
      </c>
      <c r="N130" s="9">
        <f t="shared" si="34"/>
        <v>2.75</v>
      </c>
      <c r="O130" s="9">
        <f t="shared" si="35"/>
        <v>4</v>
      </c>
      <c r="P130" s="9">
        <f t="shared" si="36"/>
        <v>2.75</v>
      </c>
      <c r="Q130" s="9">
        <f t="shared" si="37"/>
        <v>2</v>
      </c>
      <c r="R130" s="9">
        <f t="shared" si="38"/>
        <v>4</v>
      </c>
      <c r="S130" s="9">
        <f t="shared" si="39"/>
        <v>4</v>
      </c>
      <c r="T130" s="10">
        <f t="shared" si="31"/>
        <v>3.1388888888888888</v>
      </c>
      <c r="U130" s="10"/>
    </row>
    <row r="131" spans="1:21" ht="15.75" thickBot="1" x14ac:dyDescent="0.3">
      <c r="A131" s="5">
        <v>15322041234</v>
      </c>
      <c r="B131" s="6" t="s">
        <v>0</v>
      </c>
      <c r="C131" s="6" t="s">
        <v>7</v>
      </c>
      <c r="D131" s="6" t="s">
        <v>0</v>
      </c>
      <c r="E131" s="6" t="s">
        <v>9</v>
      </c>
      <c r="F131" s="6" t="s">
        <v>5</v>
      </c>
      <c r="G131" s="6" t="s">
        <v>8</v>
      </c>
      <c r="H131" s="6" t="s">
        <v>8</v>
      </c>
      <c r="I131" s="6" t="s">
        <v>2</v>
      </c>
      <c r="J131" s="6" t="s">
        <v>3</v>
      </c>
      <c r="K131" s="9">
        <f t="shared" si="40"/>
        <v>2.75</v>
      </c>
      <c r="L131" s="9">
        <f t="shared" si="32"/>
        <v>2.5</v>
      </c>
      <c r="M131" s="9">
        <f t="shared" si="33"/>
        <v>2.75</v>
      </c>
      <c r="N131" s="9">
        <f t="shared" si="34"/>
        <v>2</v>
      </c>
      <c r="O131" s="9">
        <f t="shared" si="35"/>
        <v>3.25</v>
      </c>
      <c r="P131" s="9">
        <f t="shared" si="36"/>
        <v>2.25</v>
      </c>
      <c r="Q131" s="9">
        <f t="shared" si="37"/>
        <v>2.25</v>
      </c>
      <c r="R131" s="9">
        <f t="shared" si="38"/>
        <v>4</v>
      </c>
      <c r="S131" s="9">
        <f t="shared" si="39"/>
        <v>3.75</v>
      </c>
      <c r="T131" s="10">
        <f t="shared" ref="T131:T194" si="41">AVERAGE(K131:S131)</f>
        <v>2.8333333333333335</v>
      </c>
      <c r="U131" s="10"/>
    </row>
    <row r="132" spans="1:21" ht="15.75" thickBot="1" x14ac:dyDescent="0.3">
      <c r="A132" s="5">
        <v>15322041236</v>
      </c>
      <c r="B132" s="6" t="s">
        <v>0</v>
      </c>
      <c r="C132" s="6" t="s">
        <v>0</v>
      </c>
      <c r="D132" s="6" t="s">
        <v>5</v>
      </c>
      <c r="E132" s="6" t="s">
        <v>7</v>
      </c>
      <c r="F132" s="6" t="s">
        <v>5</v>
      </c>
      <c r="G132" s="6" t="s">
        <v>0</v>
      </c>
      <c r="H132" s="6" t="s">
        <v>8</v>
      </c>
      <c r="I132" s="6" t="s">
        <v>2</v>
      </c>
      <c r="J132" s="6" t="s">
        <v>4</v>
      </c>
      <c r="K132" s="9">
        <f t="shared" si="40"/>
        <v>2.75</v>
      </c>
      <c r="L132" s="9">
        <f t="shared" si="32"/>
        <v>2.75</v>
      </c>
      <c r="M132" s="9">
        <f t="shared" si="33"/>
        <v>3.25</v>
      </c>
      <c r="N132" s="9">
        <f t="shared" si="34"/>
        <v>2.5</v>
      </c>
      <c r="O132" s="9">
        <f t="shared" si="35"/>
        <v>3.25</v>
      </c>
      <c r="P132" s="9">
        <f t="shared" si="36"/>
        <v>2.75</v>
      </c>
      <c r="Q132" s="9">
        <f t="shared" si="37"/>
        <v>2.25</v>
      </c>
      <c r="R132" s="9">
        <f t="shared" si="38"/>
        <v>4</v>
      </c>
      <c r="S132" s="9">
        <f t="shared" si="39"/>
        <v>3.5</v>
      </c>
      <c r="T132" s="10">
        <f t="shared" si="41"/>
        <v>3</v>
      </c>
      <c r="U132" s="10"/>
    </row>
    <row r="133" spans="1:21" ht="15.75" thickBot="1" x14ac:dyDescent="0.3">
      <c r="A133" s="5">
        <v>15322041237</v>
      </c>
      <c r="B133" s="6" t="s">
        <v>6</v>
      </c>
      <c r="C133" s="6" t="s">
        <v>0</v>
      </c>
      <c r="D133" s="6" t="s">
        <v>0</v>
      </c>
      <c r="E133" s="6" t="s">
        <v>0</v>
      </c>
      <c r="F133" s="6" t="s">
        <v>4</v>
      </c>
      <c r="G133" s="6" t="s">
        <v>7</v>
      </c>
      <c r="H133" s="6" t="s">
        <v>7</v>
      </c>
      <c r="I133" s="6" t="s">
        <v>2</v>
      </c>
      <c r="J133" s="6" t="s">
        <v>2</v>
      </c>
      <c r="K133" s="9">
        <f t="shared" si="40"/>
        <v>3</v>
      </c>
      <c r="L133" s="9">
        <f t="shared" si="32"/>
        <v>2.75</v>
      </c>
      <c r="M133" s="9">
        <f t="shared" si="33"/>
        <v>2.75</v>
      </c>
      <c r="N133" s="9">
        <f t="shared" si="34"/>
        <v>2.75</v>
      </c>
      <c r="O133" s="9">
        <f t="shared" si="35"/>
        <v>3.5</v>
      </c>
      <c r="P133" s="9">
        <f t="shared" si="36"/>
        <v>2.5</v>
      </c>
      <c r="Q133" s="9">
        <f t="shared" si="37"/>
        <v>2.5</v>
      </c>
      <c r="R133" s="9">
        <f t="shared" si="38"/>
        <v>4</v>
      </c>
      <c r="S133" s="9">
        <f t="shared" si="39"/>
        <v>4</v>
      </c>
      <c r="T133" s="10">
        <f t="shared" si="41"/>
        <v>3.0833333333333335</v>
      </c>
      <c r="U133" s="10"/>
    </row>
    <row r="134" spans="1:21" ht="15.75" thickBot="1" x14ac:dyDescent="0.3">
      <c r="A134" s="5">
        <v>15322041239</v>
      </c>
      <c r="B134" s="6" t="s">
        <v>0</v>
      </c>
      <c r="C134" s="6" t="s">
        <v>8</v>
      </c>
      <c r="D134" s="6" t="s">
        <v>8</v>
      </c>
      <c r="E134" s="6" t="s">
        <v>7</v>
      </c>
      <c r="F134" s="6" t="s">
        <v>6</v>
      </c>
      <c r="G134" s="6" t="s">
        <v>7</v>
      </c>
      <c r="H134" s="6" t="s">
        <v>9</v>
      </c>
      <c r="I134" s="6" t="s">
        <v>5</v>
      </c>
      <c r="J134" s="6" t="s">
        <v>2</v>
      </c>
      <c r="K134" s="9">
        <f t="shared" si="40"/>
        <v>2.75</v>
      </c>
      <c r="L134" s="9">
        <f t="shared" si="32"/>
        <v>2.25</v>
      </c>
      <c r="M134" s="9">
        <f t="shared" si="33"/>
        <v>2.25</v>
      </c>
      <c r="N134" s="9">
        <f t="shared" si="34"/>
        <v>2.5</v>
      </c>
      <c r="O134" s="9">
        <f t="shared" si="35"/>
        <v>3</v>
      </c>
      <c r="P134" s="9">
        <f t="shared" si="36"/>
        <v>2.5</v>
      </c>
      <c r="Q134" s="9">
        <f t="shared" si="37"/>
        <v>2</v>
      </c>
      <c r="R134" s="9">
        <f t="shared" si="38"/>
        <v>3.25</v>
      </c>
      <c r="S134" s="9">
        <f t="shared" si="39"/>
        <v>4</v>
      </c>
      <c r="T134" s="10">
        <f t="shared" si="41"/>
        <v>2.7222222222222223</v>
      </c>
      <c r="U134" s="10"/>
    </row>
    <row r="135" spans="1:21" ht="15.75" thickBot="1" x14ac:dyDescent="0.3">
      <c r="A135" s="5">
        <v>15322041243</v>
      </c>
      <c r="B135" s="6" t="s">
        <v>0</v>
      </c>
      <c r="C135" s="6" t="s">
        <v>9</v>
      </c>
      <c r="D135" s="6" t="s">
        <v>7</v>
      </c>
      <c r="E135" s="6" t="s">
        <v>7</v>
      </c>
      <c r="F135" s="6" t="s">
        <v>7</v>
      </c>
      <c r="G135" s="6" t="s">
        <v>8</v>
      </c>
      <c r="H135" s="6" t="s">
        <v>8</v>
      </c>
      <c r="I135" s="6" t="s">
        <v>2</v>
      </c>
      <c r="J135" s="6" t="s">
        <v>2</v>
      </c>
      <c r="K135" s="9">
        <f t="shared" si="40"/>
        <v>2.75</v>
      </c>
      <c r="L135" s="9">
        <f t="shared" si="32"/>
        <v>2</v>
      </c>
      <c r="M135" s="9">
        <f t="shared" si="33"/>
        <v>2.5</v>
      </c>
      <c r="N135" s="9">
        <f t="shared" si="34"/>
        <v>2.5</v>
      </c>
      <c r="O135" s="9">
        <f t="shared" si="35"/>
        <v>2.5</v>
      </c>
      <c r="P135" s="9">
        <f t="shared" si="36"/>
        <v>2.25</v>
      </c>
      <c r="Q135" s="9">
        <f t="shared" si="37"/>
        <v>2.25</v>
      </c>
      <c r="R135" s="9">
        <f t="shared" si="38"/>
        <v>4</v>
      </c>
      <c r="S135" s="9">
        <f t="shared" si="39"/>
        <v>4</v>
      </c>
      <c r="T135" s="10">
        <f t="shared" si="41"/>
        <v>2.75</v>
      </c>
      <c r="U135" s="10"/>
    </row>
    <row r="136" spans="1:21" ht="15.75" thickBot="1" x14ac:dyDescent="0.3">
      <c r="A136" s="5">
        <v>15322041244</v>
      </c>
      <c r="B136" s="6" t="s">
        <v>0</v>
      </c>
      <c r="C136" s="6" t="s">
        <v>9</v>
      </c>
      <c r="D136" s="6" t="s">
        <v>0</v>
      </c>
      <c r="E136" s="6" t="s">
        <v>7</v>
      </c>
      <c r="F136" s="6" t="s">
        <v>8</v>
      </c>
      <c r="G136" s="6" t="s">
        <v>8</v>
      </c>
      <c r="H136" s="6" t="s">
        <v>0</v>
      </c>
      <c r="I136" s="6" t="s">
        <v>2</v>
      </c>
      <c r="J136" s="6" t="s">
        <v>2</v>
      </c>
      <c r="K136" s="9">
        <f t="shared" si="40"/>
        <v>2.75</v>
      </c>
      <c r="L136" s="9">
        <f t="shared" si="32"/>
        <v>2</v>
      </c>
      <c r="M136" s="9">
        <f t="shared" si="33"/>
        <v>2.75</v>
      </c>
      <c r="N136" s="9">
        <f t="shared" si="34"/>
        <v>2.5</v>
      </c>
      <c r="O136" s="9">
        <f t="shared" si="35"/>
        <v>2.25</v>
      </c>
      <c r="P136" s="9">
        <f t="shared" si="36"/>
        <v>2.25</v>
      </c>
      <c r="Q136" s="9">
        <f t="shared" si="37"/>
        <v>2.75</v>
      </c>
      <c r="R136" s="9">
        <f t="shared" si="38"/>
        <v>4</v>
      </c>
      <c r="S136" s="9">
        <f t="shared" si="39"/>
        <v>4</v>
      </c>
      <c r="T136" s="10">
        <f t="shared" si="41"/>
        <v>2.8055555555555554</v>
      </c>
      <c r="U136" s="10"/>
    </row>
    <row r="137" spans="1:21" ht="15.75" thickBot="1" x14ac:dyDescent="0.3">
      <c r="A137" s="5">
        <v>15322041245</v>
      </c>
      <c r="B137" s="6" t="s">
        <v>0</v>
      </c>
      <c r="C137" s="6" t="s">
        <v>0</v>
      </c>
      <c r="D137" s="6" t="s">
        <v>6</v>
      </c>
      <c r="E137" s="6" t="s">
        <v>0</v>
      </c>
      <c r="F137" s="6" t="s">
        <v>6</v>
      </c>
      <c r="G137" s="6" t="s">
        <v>0</v>
      </c>
      <c r="H137" s="6" t="s">
        <v>7</v>
      </c>
      <c r="I137" s="6" t="s">
        <v>4</v>
      </c>
      <c r="J137" s="6" t="s">
        <v>2</v>
      </c>
      <c r="K137" s="9">
        <f t="shared" si="40"/>
        <v>2.75</v>
      </c>
      <c r="L137" s="9">
        <f t="shared" si="32"/>
        <v>2.75</v>
      </c>
      <c r="M137" s="9">
        <f t="shared" si="33"/>
        <v>3</v>
      </c>
      <c r="N137" s="9">
        <f t="shared" si="34"/>
        <v>2.75</v>
      </c>
      <c r="O137" s="9">
        <f t="shared" si="35"/>
        <v>3</v>
      </c>
      <c r="P137" s="9">
        <f t="shared" si="36"/>
        <v>2.75</v>
      </c>
      <c r="Q137" s="9">
        <f t="shared" si="37"/>
        <v>2.5</v>
      </c>
      <c r="R137" s="9">
        <f t="shared" si="38"/>
        <v>3.5</v>
      </c>
      <c r="S137" s="9">
        <f t="shared" si="39"/>
        <v>4</v>
      </c>
      <c r="T137" s="10">
        <f t="shared" si="41"/>
        <v>3</v>
      </c>
      <c r="U137" s="10"/>
    </row>
    <row r="138" spans="1:21" ht="15.75" thickBot="1" x14ac:dyDescent="0.3">
      <c r="A138" s="5">
        <v>15322041247</v>
      </c>
      <c r="B138" s="6" t="s">
        <v>9</v>
      </c>
      <c r="C138" s="6" t="s">
        <v>8</v>
      </c>
      <c r="D138" s="6" t="s">
        <v>0</v>
      </c>
      <c r="E138" s="6" t="s">
        <v>0</v>
      </c>
      <c r="F138" s="6" t="s">
        <v>5</v>
      </c>
      <c r="G138" s="6" t="s">
        <v>8</v>
      </c>
      <c r="H138" s="6" t="s">
        <v>8</v>
      </c>
      <c r="I138" s="6" t="s">
        <v>4</v>
      </c>
      <c r="J138" s="6" t="s">
        <v>2</v>
      </c>
      <c r="K138" s="9">
        <f t="shared" si="40"/>
        <v>2</v>
      </c>
      <c r="L138" s="9">
        <f t="shared" si="32"/>
        <v>2.25</v>
      </c>
      <c r="M138" s="9">
        <f t="shared" si="33"/>
        <v>2.75</v>
      </c>
      <c r="N138" s="9">
        <f t="shared" si="34"/>
        <v>2.75</v>
      </c>
      <c r="O138" s="9">
        <f t="shared" si="35"/>
        <v>3.25</v>
      </c>
      <c r="P138" s="9">
        <f t="shared" si="36"/>
        <v>2.25</v>
      </c>
      <c r="Q138" s="9">
        <f t="shared" si="37"/>
        <v>2.25</v>
      </c>
      <c r="R138" s="9">
        <f t="shared" si="38"/>
        <v>3.5</v>
      </c>
      <c r="S138" s="9">
        <f t="shared" si="39"/>
        <v>4</v>
      </c>
      <c r="T138" s="10">
        <f t="shared" si="41"/>
        <v>2.7777777777777777</v>
      </c>
      <c r="U138" s="10"/>
    </row>
    <row r="139" spans="1:21" ht="15.75" thickBot="1" x14ac:dyDescent="0.3">
      <c r="A139" s="5">
        <v>15322041248</v>
      </c>
      <c r="B139" s="6" t="s">
        <v>4</v>
      </c>
      <c r="C139" s="6" t="s">
        <v>6</v>
      </c>
      <c r="D139" s="6" t="s">
        <v>6</v>
      </c>
      <c r="E139" s="6" t="s">
        <v>0</v>
      </c>
      <c r="F139" s="6" t="s">
        <v>5</v>
      </c>
      <c r="G139" s="6" t="s">
        <v>6</v>
      </c>
      <c r="H139" s="6" t="s">
        <v>5</v>
      </c>
      <c r="I139" s="6" t="s">
        <v>2</v>
      </c>
      <c r="J139" s="6" t="s">
        <v>2</v>
      </c>
      <c r="K139" s="9">
        <f t="shared" si="40"/>
        <v>3.5</v>
      </c>
      <c r="L139" s="9">
        <f t="shared" si="32"/>
        <v>3</v>
      </c>
      <c r="M139" s="9">
        <f t="shared" si="33"/>
        <v>3</v>
      </c>
      <c r="N139" s="9">
        <f t="shared" si="34"/>
        <v>2.75</v>
      </c>
      <c r="O139" s="9">
        <f t="shared" si="35"/>
        <v>3.25</v>
      </c>
      <c r="P139" s="9">
        <f t="shared" si="36"/>
        <v>3</v>
      </c>
      <c r="Q139" s="9">
        <f t="shared" si="37"/>
        <v>3.25</v>
      </c>
      <c r="R139" s="9">
        <f t="shared" si="38"/>
        <v>4</v>
      </c>
      <c r="S139" s="9">
        <f t="shared" si="39"/>
        <v>4</v>
      </c>
      <c r="T139" s="10">
        <f t="shared" si="41"/>
        <v>3.3055555555555554</v>
      </c>
      <c r="U139" s="10"/>
    </row>
    <row r="140" spans="1:21" ht="15.75" thickBot="1" x14ac:dyDescent="0.3">
      <c r="A140" s="5">
        <v>15322041251</v>
      </c>
      <c r="B140" s="6" t="s">
        <v>7</v>
      </c>
      <c r="C140" s="6" t="s">
        <v>8</v>
      </c>
      <c r="D140" s="6" t="s">
        <v>0</v>
      </c>
      <c r="E140" s="6" t="s">
        <v>9</v>
      </c>
      <c r="F140" s="6" t="s">
        <v>7</v>
      </c>
      <c r="G140" s="6" t="s">
        <v>8</v>
      </c>
      <c r="H140" s="6" t="s">
        <v>9</v>
      </c>
      <c r="I140" s="6" t="s">
        <v>5</v>
      </c>
      <c r="J140" s="6" t="s">
        <v>3</v>
      </c>
      <c r="K140" s="9">
        <f t="shared" si="40"/>
        <v>2.5</v>
      </c>
      <c r="L140" s="9">
        <f t="shared" si="32"/>
        <v>2.25</v>
      </c>
      <c r="M140" s="9">
        <f t="shared" si="33"/>
        <v>2.75</v>
      </c>
      <c r="N140" s="9">
        <f t="shared" si="34"/>
        <v>2</v>
      </c>
      <c r="O140" s="9">
        <f t="shared" si="35"/>
        <v>2.5</v>
      </c>
      <c r="P140" s="9">
        <f t="shared" si="36"/>
        <v>2.25</v>
      </c>
      <c r="Q140" s="9">
        <f t="shared" si="37"/>
        <v>2</v>
      </c>
      <c r="R140" s="9">
        <f t="shared" si="38"/>
        <v>3.25</v>
      </c>
      <c r="S140" s="9">
        <f t="shared" si="39"/>
        <v>3.75</v>
      </c>
      <c r="T140" s="10">
        <f t="shared" si="41"/>
        <v>2.5833333333333335</v>
      </c>
      <c r="U140" s="10"/>
    </row>
    <row r="141" spans="1:21" ht="15.75" thickBot="1" x14ac:dyDescent="0.3">
      <c r="A141" s="5">
        <v>15322041256</v>
      </c>
      <c r="B141" s="6" t="s">
        <v>0</v>
      </c>
      <c r="C141" s="6" t="s">
        <v>0</v>
      </c>
      <c r="D141" s="6" t="s">
        <v>6</v>
      </c>
      <c r="E141" s="6" t="s">
        <v>7</v>
      </c>
      <c r="F141" s="6" t="s">
        <v>6</v>
      </c>
      <c r="G141" s="6" t="s">
        <v>6</v>
      </c>
      <c r="H141" s="6" t="s">
        <v>0</v>
      </c>
      <c r="I141" s="6" t="s">
        <v>4</v>
      </c>
      <c r="J141" s="6" t="s">
        <v>2</v>
      </c>
      <c r="K141" s="9">
        <f t="shared" si="40"/>
        <v>2.75</v>
      </c>
      <c r="L141" s="9">
        <f t="shared" si="32"/>
        <v>2.75</v>
      </c>
      <c r="M141" s="9">
        <f t="shared" si="33"/>
        <v>3</v>
      </c>
      <c r="N141" s="9">
        <f t="shared" si="34"/>
        <v>2.5</v>
      </c>
      <c r="O141" s="9">
        <f t="shared" si="35"/>
        <v>3</v>
      </c>
      <c r="P141" s="9">
        <f t="shared" si="36"/>
        <v>3</v>
      </c>
      <c r="Q141" s="9">
        <f t="shared" si="37"/>
        <v>2.75</v>
      </c>
      <c r="R141" s="9">
        <f t="shared" si="38"/>
        <v>3.5</v>
      </c>
      <c r="S141" s="9">
        <f t="shared" si="39"/>
        <v>4</v>
      </c>
      <c r="T141" s="10">
        <f t="shared" si="41"/>
        <v>3.0277777777777777</v>
      </c>
      <c r="U141" s="10"/>
    </row>
    <row r="142" spans="1:21" ht="15.75" thickBot="1" x14ac:dyDescent="0.3">
      <c r="A142" s="5">
        <v>15322041264</v>
      </c>
      <c r="B142" s="6" t="s">
        <v>5</v>
      </c>
      <c r="C142" s="6" t="s">
        <v>9</v>
      </c>
      <c r="D142" s="6" t="s">
        <v>5</v>
      </c>
      <c r="E142" s="6" t="s">
        <v>8</v>
      </c>
      <c r="F142" s="6" t="s">
        <v>5</v>
      </c>
      <c r="G142" s="6" t="s">
        <v>0</v>
      </c>
      <c r="H142" s="6" t="s">
        <v>7</v>
      </c>
      <c r="I142" s="6" t="s">
        <v>2</v>
      </c>
      <c r="J142" s="6" t="s">
        <v>4</v>
      </c>
      <c r="K142" s="9">
        <f t="shared" si="40"/>
        <v>3.25</v>
      </c>
      <c r="L142" s="9">
        <f t="shared" si="32"/>
        <v>2</v>
      </c>
      <c r="M142" s="9">
        <f t="shared" si="33"/>
        <v>3.25</v>
      </c>
      <c r="N142" s="9">
        <f t="shared" si="34"/>
        <v>2.25</v>
      </c>
      <c r="O142" s="9">
        <f t="shared" si="35"/>
        <v>3.25</v>
      </c>
      <c r="P142" s="9">
        <f t="shared" si="36"/>
        <v>2.75</v>
      </c>
      <c r="Q142" s="9">
        <f t="shared" si="37"/>
        <v>2.5</v>
      </c>
      <c r="R142" s="9">
        <f t="shared" si="38"/>
        <v>4</v>
      </c>
      <c r="S142" s="9">
        <f t="shared" si="39"/>
        <v>3.5</v>
      </c>
      <c r="T142" s="10">
        <f t="shared" si="41"/>
        <v>2.9722222222222223</v>
      </c>
      <c r="U142" s="10"/>
    </row>
    <row r="143" spans="1:21" ht="15.75" thickBot="1" x14ac:dyDescent="0.3">
      <c r="A143" s="5">
        <v>15322041269</v>
      </c>
      <c r="B143" s="6" t="s">
        <v>5</v>
      </c>
      <c r="C143" s="6" t="s">
        <v>9</v>
      </c>
      <c r="D143" s="6" t="s">
        <v>8</v>
      </c>
      <c r="E143" s="6" t="s">
        <v>7</v>
      </c>
      <c r="F143" s="6" t="s">
        <v>5</v>
      </c>
      <c r="G143" s="6" t="s">
        <v>6</v>
      </c>
      <c r="H143" s="6" t="s">
        <v>7</v>
      </c>
      <c r="I143" s="6" t="s">
        <v>2</v>
      </c>
      <c r="J143" s="6" t="s">
        <v>2</v>
      </c>
      <c r="K143" s="9">
        <f t="shared" si="40"/>
        <v>3.25</v>
      </c>
      <c r="L143" s="9">
        <f t="shared" si="32"/>
        <v>2</v>
      </c>
      <c r="M143" s="9">
        <f t="shared" si="33"/>
        <v>2.25</v>
      </c>
      <c r="N143" s="9">
        <f t="shared" si="34"/>
        <v>2.5</v>
      </c>
      <c r="O143" s="9">
        <f t="shared" si="35"/>
        <v>3.25</v>
      </c>
      <c r="P143" s="9">
        <f t="shared" si="36"/>
        <v>3</v>
      </c>
      <c r="Q143" s="9">
        <f t="shared" si="37"/>
        <v>2.5</v>
      </c>
      <c r="R143" s="9">
        <f t="shared" si="38"/>
        <v>4</v>
      </c>
      <c r="S143" s="9">
        <f t="shared" si="39"/>
        <v>4</v>
      </c>
      <c r="T143" s="10">
        <f t="shared" si="41"/>
        <v>2.9722222222222223</v>
      </c>
      <c r="U143" s="10"/>
    </row>
    <row r="144" spans="1:21" ht="15.75" thickBot="1" x14ac:dyDescent="0.3">
      <c r="A144" s="5">
        <v>15322041271</v>
      </c>
      <c r="B144" s="6" t="s">
        <v>6</v>
      </c>
      <c r="C144" s="6" t="s">
        <v>8</v>
      </c>
      <c r="D144" s="6" t="s">
        <v>7</v>
      </c>
      <c r="E144" s="6" t="s">
        <v>0</v>
      </c>
      <c r="F144" s="6" t="s">
        <v>5</v>
      </c>
      <c r="G144" s="6" t="s">
        <v>7</v>
      </c>
      <c r="H144" s="6" t="s">
        <v>0</v>
      </c>
      <c r="I144" s="6" t="s">
        <v>2</v>
      </c>
      <c r="J144" s="6" t="s">
        <v>2</v>
      </c>
      <c r="K144" s="9">
        <f t="shared" si="40"/>
        <v>3</v>
      </c>
      <c r="L144" s="9">
        <f t="shared" si="32"/>
        <v>2.25</v>
      </c>
      <c r="M144" s="9">
        <f t="shared" si="33"/>
        <v>2.5</v>
      </c>
      <c r="N144" s="9">
        <f t="shared" si="34"/>
        <v>2.75</v>
      </c>
      <c r="O144" s="9">
        <f t="shared" si="35"/>
        <v>3.25</v>
      </c>
      <c r="P144" s="9">
        <f t="shared" si="36"/>
        <v>2.5</v>
      </c>
      <c r="Q144" s="9">
        <f t="shared" si="37"/>
        <v>2.75</v>
      </c>
      <c r="R144" s="9">
        <f t="shared" si="38"/>
        <v>4</v>
      </c>
      <c r="S144" s="9">
        <f t="shared" si="39"/>
        <v>4</v>
      </c>
      <c r="T144" s="10">
        <f t="shared" si="41"/>
        <v>3</v>
      </c>
      <c r="U144" s="10"/>
    </row>
    <row r="145" spans="1:21" ht="15.75" thickBot="1" x14ac:dyDescent="0.3">
      <c r="A145" s="5">
        <v>15322041275</v>
      </c>
      <c r="B145" s="6" t="s">
        <v>0</v>
      </c>
      <c r="C145" s="6" t="s">
        <v>8</v>
      </c>
      <c r="D145" s="6" t="s">
        <v>0</v>
      </c>
      <c r="E145" s="6" t="s">
        <v>8</v>
      </c>
      <c r="F145" s="6" t="s">
        <v>5</v>
      </c>
      <c r="G145" s="6" t="s">
        <v>6</v>
      </c>
      <c r="H145" s="6" t="s">
        <v>8</v>
      </c>
      <c r="I145" s="6" t="s">
        <v>2</v>
      </c>
      <c r="J145" s="6" t="s">
        <v>3</v>
      </c>
      <c r="K145" s="9">
        <f t="shared" si="40"/>
        <v>2.75</v>
      </c>
      <c r="L145" s="9">
        <f t="shared" si="32"/>
        <v>2.25</v>
      </c>
      <c r="M145" s="9">
        <f t="shared" si="33"/>
        <v>2.75</v>
      </c>
      <c r="N145" s="9">
        <f t="shared" si="34"/>
        <v>2.25</v>
      </c>
      <c r="O145" s="9">
        <f t="shared" si="35"/>
        <v>3.25</v>
      </c>
      <c r="P145" s="9">
        <f t="shared" si="36"/>
        <v>3</v>
      </c>
      <c r="Q145" s="9">
        <f t="shared" si="37"/>
        <v>2.25</v>
      </c>
      <c r="R145" s="9">
        <f t="shared" si="38"/>
        <v>4</v>
      </c>
      <c r="S145" s="9">
        <f t="shared" si="39"/>
        <v>3.75</v>
      </c>
      <c r="T145" s="10">
        <f t="shared" si="41"/>
        <v>2.9166666666666665</v>
      </c>
      <c r="U145" s="10"/>
    </row>
    <row r="146" spans="1:21" ht="15.75" thickBot="1" x14ac:dyDescent="0.3">
      <c r="A146" s="5">
        <v>15322041279</v>
      </c>
      <c r="B146" s="6" t="s">
        <v>5</v>
      </c>
      <c r="C146" s="6" t="s">
        <v>8</v>
      </c>
      <c r="D146" s="6" t="s">
        <v>5</v>
      </c>
      <c r="E146" s="6" t="s">
        <v>0</v>
      </c>
      <c r="F146" s="6" t="s">
        <v>5</v>
      </c>
      <c r="G146" s="6" t="s">
        <v>6</v>
      </c>
      <c r="H146" s="6" t="s">
        <v>0</v>
      </c>
      <c r="I146" s="6" t="s">
        <v>2</v>
      </c>
      <c r="J146" s="6" t="s">
        <v>2</v>
      </c>
      <c r="K146" s="9">
        <f t="shared" si="40"/>
        <v>3.25</v>
      </c>
      <c r="L146" s="9">
        <f t="shared" si="32"/>
        <v>2.25</v>
      </c>
      <c r="M146" s="9">
        <f t="shared" si="33"/>
        <v>3.25</v>
      </c>
      <c r="N146" s="9">
        <f t="shared" si="34"/>
        <v>2.75</v>
      </c>
      <c r="O146" s="9">
        <f t="shared" si="35"/>
        <v>3.25</v>
      </c>
      <c r="P146" s="9">
        <f t="shared" si="36"/>
        <v>3</v>
      </c>
      <c r="Q146" s="9">
        <f t="shared" si="37"/>
        <v>2.75</v>
      </c>
      <c r="R146" s="9">
        <f t="shared" si="38"/>
        <v>4</v>
      </c>
      <c r="S146" s="9">
        <f t="shared" si="39"/>
        <v>4</v>
      </c>
      <c r="T146" s="10">
        <f t="shared" si="41"/>
        <v>3.1666666666666665</v>
      </c>
      <c r="U146" s="10"/>
    </row>
    <row r="147" spans="1:21" ht="15.75" thickBot="1" x14ac:dyDescent="0.3">
      <c r="A147" s="5">
        <v>15322041284</v>
      </c>
      <c r="B147" s="6" t="s">
        <v>0</v>
      </c>
      <c r="C147" s="6" t="s">
        <v>7</v>
      </c>
      <c r="D147" s="6" t="s">
        <v>5</v>
      </c>
      <c r="E147" s="6" t="s">
        <v>6</v>
      </c>
      <c r="F147" s="6" t="s">
        <v>4</v>
      </c>
      <c r="G147" s="6" t="s">
        <v>0</v>
      </c>
      <c r="H147" s="6" t="s">
        <v>6</v>
      </c>
      <c r="I147" s="6" t="s">
        <v>2</v>
      </c>
      <c r="J147" s="6" t="s">
        <v>4</v>
      </c>
      <c r="K147" s="9">
        <f t="shared" si="40"/>
        <v>2.75</v>
      </c>
      <c r="L147" s="9">
        <f t="shared" si="32"/>
        <v>2.5</v>
      </c>
      <c r="M147" s="9">
        <f t="shared" si="33"/>
        <v>3.25</v>
      </c>
      <c r="N147" s="9">
        <f t="shared" si="34"/>
        <v>3</v>
      </c>
      <c r="O147" s="9">
        <f t="shared" si="35"/>
        <v>3.5</v>
      </c>
      <c r="P147" s="9">
        <f t="shared" si="36"/>
        <v>2.75</v>
      </c>
      <c r="Q147" s="9">
        <f t="shared" si="37"/>
        <v>3</v>
      </c>
      <c r="R147" s="9">
        <f t="shared" si="38"/>
        <v>4</v>
      </c>
      <c r="S147" s="9">
        <f t="shared" si="39"/>
        <v>3.5</v>
      </c>
      <c r="T147" s="10">
        <f t="shared" si="41"/>
        <v>3.1388888888888888</v>
      </c>
      <c r="U147" s="10"/>
    </row>
    <row r="148" spans="1:21" ht="15.75" thickBot="1" x14ac:dyDescent="0.3">
      <c r="A148" s="5">
        <v>15322041285</v>
      </c>
      <c r="B148" s="6" t="s">
        <v>6</v>
      </c>
      <c r="C148" s="6" t="s">
        <v>7</v>
      </c>
      <c r="D148" s="6" t="s">
        <v>5</v>
      </c>
      <c r="E148" s="6" t="s">
        <v>8</v>
      </c>
      <c r="F148" s="6" t="s">
        <v>3</v>
      </c>
      <c r="G148" s="6" t="s">
        <v>6</v>
      </c>
      <c r="H148" s="6" t="s">
        <v>7</v>
      </c>
      <c r="I148" s="6" t="s">
        <v>4</v>
      </c>
      <c r="J148" s="6" t="s">
        <v>4</v>
      </c>
      <c r="K148" s="9">
        <f t="shared" si="40"/>
        <v>3</v>
      </c>
      <c r="L148" s="9">
        <f t="shared" si="32"/>
        <v>2.5</v>
      </c>
      <c r="M148" s="9">
        <f t="shared" si="33"/>
        <v>3.25</v>
      </c>
      <c r="N148" s="9">
        <f t="shared" si="34"/>
        <v>2.25</v>
      </c>
      <c r="O148" s="9">
        <f t="shared" si="35"/>
        <v>3.75</v>
      </c>
      <c r="P148" s="9">
        <f t="shared" si="36"/>
        <v>3</v>
      </c>
      <c r="Q148" s="9">
        <f t="shared" si="37"/>
        <v>2.5</v>
      </c>
      <c r="R148" s="9">
        <f t="shared" si="38"/>
        <v>3.5</v>
      </c>
      <c r="S148" s="9">
        <f t="shared" si="39"/>
        <v>3.5</v>
      </c>
      <c r="T148" s="10">
        <f t="shared" si="41"/>
        <v>3.0277777777777777</v>
      </c>
      <c r="U148" s="10"/>
    </row>
    <row r="149" spans="1:21" ht="15.75" thickBot="1" x14ac:dyDescent="0.3">
      <c r="A149" s="5">
        <v>15322041287</v>
      </c>
      <c r="B149" s="6" t="s">
        <v>4</v>
      </c>
      <c r="C149" s="6" t="s">
        <v>9</v>
      </c>
      <c r="D149" s="6" t="s">
        <v>5</v>
      </c>
      <c r="E149" s="6" t="s">
        <v>0</v>
      </c>
      <c r="F149" s="6" t="s">
        <v>6</v>
      </c>
      <c r="G149" s="6" t="s">
        <v>0</v>
      </c>
      <c r="H149" s="6" t="s">
        <v>5</v>
      </c>
      <c r="I149" s="6" t="s">
        <v>2</v>
      </c>
      <c r="J149" s="6" t="s">
        <v>2</v>
      </c>
      <c r="K149" s="9">
        <f t="shared" si="40"/>
        <v>3.5</v>
      </c>
      <c r="L149" s="9">
        <f t="shared" ref="L149:L212" si="42">IF(C149="a+",4,IF(C149="a",3.75,IF(C149="a-",3.5,IF(C149="b+",3.25,IF(C149="b",3,IF(C149="b-",2.75,IF(C149="c+",2.5,IF(C149="c",2.25,IF(C149="d",2,IF(C149="f",0,IF(C149="absentsentsent","absentsent")))))))))))</f>
        <v>2</v>
      </c>
      <c r="M149" s="9">
        <f t="shared" ref="M149:M212" si="43">IF(D149="a+",4,IF(D149="a",3.75,IF(D149="a-",3.5,IF(D149="b+",3.25,IF(D149="b",3,IF(D149="b-",2.75,IF(D149="c+",2.5,IF(D149="c",2.25,IF(D149="d",2,IF(D149="f",0,IF(D149="absentsentsent","absentsent")))))))))))</f>
        <v>3.25</v>
      </c>
      <c r="N149" s="9">
        <f t="shared" ref="N149:N212" si="44">IF(E149="a+",4,IF(E149="a",3.75,IF(E149="a-",3.5,IF(E149="b+",3.25,IF(E149="b",3,IF(E149="b-",2.75,IF(E149="c+",2.5,IF(E149="c",2.25,IF(E149="d",2,IF(E149="f",0,IF(E149="absentsentsent","absentsent")))))))))))</f>
        <v>2.75</v>
      </c>
      <c r="O149" s="9">
        <f t="shared" ref="O149:O212" si="45">IF(F149="a+",4,IF(F149="a",3.75,IF(F149="a-",3.5,IF(F149="b+",3.25,IF(F149="b",3,IF(F149="b-",2.75,IF(F149="c+",2.5,IF(F149="c",2.25,IF(F149="d",2,IF(F149="f",0,IF(F149="absentsentsent","absentsent")))))))))))</f>
        <v>3</v>
      </c>
      <c r="P149" s="9">
        <f t="shared" ref="P149:P212" si="46">IF(G149="a+",4,IF(G149="a",3.75,IF(G149="a-",3.5,IF(G149="b+",3.25,IF(G149="b",3,IF(G149="b-",2.75,IF(G149="c+",2.5,IF(G149="c",2.25,IF(G149="d",2,IF(G149="f",0,IF(G149="absentsentsent","absentsent")))))))))))</f>
        <v>2.75</v>
      </c>
      <c r="Q149" s="9">
        <f t="shared" ref="Q149:Q212" si="47">IF(H149="a+",4,IF(H149="a",3.75,IF(H149="a-",3.5,IF(H149="b+",3.25,IF(H149="b",3,IF(H149="b-",2.75,IF(H149="c+",2.5,IF(H149="c",2.25,IF(H149="d",2,IF(H149="f",0,IF(H149="absentsentsent","absentsent")))))))))))</f>
        <v>3.25</v>
      </c>
      <c r="R149" s="9">
        <f t="shared" ref="R149:R212" si="48">IF(I149="a+",4,IF(I149="a",3.75,IF(I149="a-",3.5,IF(I149="b+",3.25,IF(I149="b",3,IF(I149="b-",2.75,IF(I149="c+",2.5,IF(I149="c",2.25,IF(I149="d",2,IF(I149="f",0,IF(I149="absentsentsent","absentsent")))))))))))</f>
        <v>4</v>
      </c>
      <c r="S149" s="9">
        <f t="shared" ref="S149:S212" si="49">IF(J149="a+",4,IF(J149="a",3.75,IF(J149="a-",3.5,IF(J149="b+",3.25,IF(J149="b",3,IF(J149="b-",2.75,IF(J149="c+",2.5,IF(J149="c",2.25,IF(J149="d",2,IF(J149="f",0,IF(J149="absentsentsent","absentsent")))))))))))</f>
        <v>4</v>
      </c>
      <c r="T149" s="10">
        <f t="shared" si="41"/>
        <v>3.1666666666666665</v>
      </c>
      <c r="U149" s="10"/>
    </row>
    <row r="150" spans="1:21" ht="15.75" thickBot="1" x14ac:dyDescent="0.3">
      <c r="A150" s="5">
        <v>15322041290</v>
      </c>
      <c r="B150" s="6" t="s">
        <v>6</v>
      </c>
      <c r="C150" s="6" t="s">
        <v>9</v>
      </c>
      <c r="D150" s="6" t="s">
        <v>5</v>
      </c>
      <c r="E150" s="6" t="s">
        <v>8</v>
      </c>
      <c r="F150" s="6" t="s">
        <v>6</v>
      </c>
      <c r="G150" s="6" t="s">
        <v>0</v>
      </c>
      <c r="H150" s="6" t="s">
        <v>7</v>
      </c>
      <c r="I150" s="6" t="s">
        <v>2</v>
      </c>
      <c r="J150" s="6" t="s">
        <v>4</v>
      </c>
      <c r="K150" s="9">
        <f t="shared" ref="K150:K213" si="50">IF(B150="a+",4,IF(B150="a",3.75,IF(B150="a-",3.5,IF(B150="b+",3.25,IF(B150="b",3,IF(B150="b-",2.75,IF(B150="c+",2.5,IF(B150="c",2.25,IF(B150="d",2,IF(B150="f",0,IF(B150="absentsentsent","absentsent")))))))))))</f>
        <v>3</v>
      </c>
      <c r="L150" s="9">
        <f t="shared" si="42"/>
        <v>2</v>
      </c>
      <c r="M150" s="9">
        <f t="shared" si="43"/>
        <v>3.25</v>
      </c>
      <c r="N150" s="9">
        <f t="shared" si="44"/>
        <v>2.25</v>
      </c>
      <c r="O150" s="9">
        <f t="shared" si="45"/>
        <v>3</v>
      </c>
      <c r="P150" s="9">
        <f t="shared" si="46"/>
        <v>2.75</v>
      </c>
      <c r="Q150" s="9">
        <f t="shared" si="47"/>
        <v>2.5</v>
      </c>
      <c r="R150" s="9">
        <f t="shared" si="48"/>
        <v>4</v>
      </c>
      <c r="S150" s="9">
        <f t="shared" si="49"/>
        <v>3.5</v>
      </c>
      <c r="T150" s="10">
        <f t="shared" si="41"/>
        <v>2.9166666666666665</v>
      </c>
      <c r="U150" s="10"/>
    </row>
    <row r="151" spans="1:21" ht="15.75" thickBot="1" x14ac:dyDescent="0.3">
      <c r="A151" s="5">
        <v>15322041298</v>
      </c>
      <c r="B151" s="6" t="s">
        <v>9</v>
      </c>
      <c r="C151" s="6" t="s">
        <v>9</v>
      </c>
      <c r="D151" s="6" t="s">
        <v>6</v>
      </c>
      <c r="E151" s="6" t="s">
        <v>7</v>
      </c>
      <c r="F151" s="6" t="s">
        <v>6</v>
      </c>
      <c r="G151" s="6" t="s">
        <v>8</v>
      </c>
      <c r="H151" s="6" t="s">
        <v>7</v>
      </c>
      <c r="I151" s="6" t="s">
        <v>6</v>
      </c>
      <c r="J151" s="6" t="s">
        <v>4</v>
      </c>
      <c r="K151" s="9">
        <f t="shared" si="50"/>
        <v>2</v>
      </c>
      <c r="L151" s="9">
        <f t="shared" si="42"/>
        <v>2</v>
      </c>
      <c r="M151" s="9">
        <f t="shared" si="43"/>
        <v>3</v>
      </c>
      <c r="N151" s="9">
        <f t="shared" si="44"/>
        <v>2.5</v>
      </c>
      <c r="O151" s="9">
        <f t="shared" si="45"/>
        <v>3</v>
      </c>
      <c r="P151" s="9">
        <f t="shared" si="46"/>
        <v>2.25</v>
      </c>
      <c r="Q151" s="9">
        <f t="shared" si="47"/>
        <v>2.5</v>
      </c>
      <c r="R151" s="9">
        <f t="shared" si="48"/>
        <v>3</v>
      </c>
      <c r="S151" s="9">
        <f t="shared" si="49"/>
        <v>3.5</v>
      </c>
      <c r="T151" s="10">
        <f t="shared" si="41"/>
        <v>2.6388888888888888</v>
      </c>
      <c r="U151" s="10"/>
    </row>
    <row r="152" spans="1:21" ht="15.75" thickBot="1" x14ac:dyDescent="0.3">
      <c r="A152" s="5">
        <v>15322041299</v>
      </c>
      <c r="B152" s="6" t="s">
        <v>6</v>
      </c>
      <c r="C152" s="6" t="s">
        <v>7</v>
      </c>
      <c r="D152" s="6" t="s">
        <v>6</v>
      </c>
      <c r="E152" s="6" t="s">
        <v>7</v>
      </c>
      <c r="F152" s="6" t="s">
        <v>6</v>
      </c>
      <c r="G152" s="6" t="s">
        <v>0</v>
      </c>
      <c r="H152" s="6" t="s">
        <v>7</v>
      </c>
      <c r="I152" s="6" t="s">
        <v>5</v>
      </c>
      <c r="J152" s="6" t="s">
        <v>2</v>
      </c>
      <c r="K152" s="9">
        <f t="shared" si="50"/>
        <v>3</v>
      </c>
      <c r="L152" s="9">
        <f t="shared" si="42"/>
        <v>2.5</v>
      </c>
      <c r="M152" s="9">
        <f t="shared" si="43"/>
        <v>3</v>
      </c>
      <c r="N152" s="9">
        <f t="shared" si="44"/>
        <v>2.5</v>
      </c>
      <c r="O152" s="9">
        <f t="shared" si="45"/>
        <v>3</v>
      </c>
      <c r="P152" s="9">
        <f t="shared" si="46"/>
        <v>2.75</v>
      </c>
      <c r="Q152" s="9">
        <f t="shared" si="47"/>
        <v>2.5</v>
      </c>
      <c r="R152" s="9">
        <f t="shared" si="48"/>
        <v>3.25</v>
      </c>
      <c r="S152" s="9">
        <f t="shared" si="49"/>
        <v>4</v>
      </c>
      <c r="T152" s="10">
        <f t="shared" si="41"/>
        <v>2.9444444444444446</v>
      </c>
      <c r="U152" s="10"/>
    </row>
    <row r="153" spans="1:21" ht="15.75" thickBot="1" x14ac:dyDescent="0.3">
      <c r="A153" s="5">
        <v>15322041300</v>
      </c>
      <c r="B153" s="6" t="s">
        <v>4</v>
      </c>
      <c r="C153" s="6" t="s">
        <v>9</v>
      </c>
      <c r="D153" s="6" t="s">
        <v>4</v>
      </c>
      <c r="E153" s="6" t="s">
        <v>6</v>
      </c>
      <c r="F153" s="6" t="s">
        <v>5</v>
      </c>
      <c r="G153" s="6" t="s">
        <v>6</v>
      </c>
      <c r="H153" s="6" t="s">
        <v>5</v>
      </c>
      <c r="I153" s="6" t="s">
        <v>2</v>
      </c>
      <c r="J153" s="6" t="s">
        <v>2</v>
      </c>
      <c r="K153" s="9">
        <f t="shared" si="50"/>
        <v>3.5</v>
      </c>
      <c r="L153" s="9">
        <f t="shared" si="42"/>
        <v>2</v>
      </c>
      <c r="M153" s="9">
        <f t="shared" si="43"/>
        <v>3.5</v>
      </c>
      <c r="N153" s="9">
        <f t="shared" si="44"/>
        <v>3</v>
      </c>
      <c r="O153" s="9">
        <f t="shared" si="45"/>
        <v>3.25</v>
      </c>
      <c r="P153" s="9">
        <f t="shared" si="46"/>
        <v>3</v>
      </c>
      <c r="Q153" s="9">
        <f t="shared" si="47"/>
        <v>3.25</v>
      </c>
      <c r="R153" s="9">
        <f t="shared" si="48"/>
        <v>4</v>
      </c>
      <c r="S153" s="9">
        <f t="shared" si="49"/>
        <v>4</v>
      </c>
      <c r="T153" s="10">
        <f t="shared" si="41"/>
        <v>3.2777777777777777</v>
      </c>
      <c r="U153" s="10"/>
    </row>
    <row r="154" spans="1:21" ht="15.75" thickBot="1" x14ac:dyDescent="0.3">
      <c r="A154" s="5">
        <v>15322041303</v>
      </c>
      <c r="B154" s="6" t="s">
        <v>6</v>
      </c>
      <c r="C154" s="6" t="s">
        <v>5</v>
      </c>
      <c r="D154" s="6" t="s">
        <v>0</v>
      </c>
      <c r="E154" s="6" t="s">
        <v>7</v>
      </c>
      <c r="F154" s="6" t="s">
        <v>8</v>
      </c>
      <c r="G154" s="6" t="s">
        <v>0</v>
      </c>
      <c r="H154" s="6" t="s">
        <v>0</v>
      </c>
      <c r="I154" s="6" t="s">
        <v>2</v>
      </c>
      <c r="J154" s="6" t="s">
        <v>2</v>
      </c>
      <c r="K154" s="9">
        <f t="shared" si="50"/>
        <v>3</v>
      </c>
      <c r="L154" s="9">
        <f t="shared" si="42"/>
        <v>3.25</v>
      </c>
      <c r="M154" s="9">
        <f t="shared" si="43"/>
        <v>2.75</v>
      </c>
      <c r="N154" s="9">
        <f t="shared" si="44"/>
        <v>2.5</v>
      </c>
      <c r="O154" s="9">
        <f t="shared" si="45"/>
        <v>2.25</v>
      </c>
      <c r="P154" s="9">
        <f t="shared" si="46"/>
        <v>2.75</v>
      </c>
      <c r="Q154" s="9">
        <f t="shared" si="47"/>
        <v>2.75</v>
      </c>
      <c r="R154" s="9">
        <f t="shared" si="48"/>
        <v>4</v>
      </c>
      <c r="S154" s="9">
        <f t="shared" si="49"/>
        <v>4</v>
      </c>
      <c r="T154" s="10">
        <f t="shared" si="41"/>
        <v>3.0277777777777777</v>
      </c>
      <c r="U154" s="10"/>
    </row>
    <row r="155" spans="1:21" ht="15.75" thickBot="1" x14ac:dyDescent="0.3">
      <c r="A155" s="5">
        <v>15322041304</v>
      </c>
      <c r="B155" s="6" t="s">
        <v>9</v>
      </c>
      <c r="C155" s="6" t="s">
        <v>6</v>
      </c>
      <c r="D155" s="6" t="s">
        <v>8</v>
      </c>
      <c r="E155" s="6" t="s">
        <v>9</v>
      </c>
      <c r="F155" s="6" t="s">
        <v>7</v>
      </c>
      <c r="G155" s="6" t="s">
        <v>9</v>
      </c>
      <c r="H155" s="6" t="s">
        <v>7</v>
      </c>
      <c r="I155" s="6" t="s">
        <v>2</v>
      </c>
      <c r="J155" s="6" t="s">
        <v>4</v>
      </c>
      <c r="K155" s="9">
        <f t="shared" si="50"/>
        <v>2</v>
      </c>
      <c r="L155" s="9">
        <f t="shared" si="42"/>
        <v>3</v>
      </c>
      <c r="M155" s="9">
        <f t="shared" si="43"/>
        <v>2.25</v>
      </c>
      <c r="N155" s="9">
        <f t="shared" si="44"/>
        <v>2</v>
      </c>
      <c r="O155" s="9">
        <f t="shared" si="45"/>
        <v>2.5</v>
      </c>
      <c r="P155" s="9">
        <f t="shared" si="46"/>
        <v>2</v>
      </c>
      <c r="Q155" s="9">
        <f t="shared" si="47"/>
        <v>2.5</v>
      </c>
      <c r="R155" s="9">
        <f t="shared" si="48"/>
        <v>4</v>
      </c>
      <c r="S155" s="9">
        <f t="shared" si="49"/>
        <v>3.5</v>
      </c>
      <c r="T155" s="10">
        <f t="shared" si="41"/>
        <v>2.6388888888888888</v>
      </c>
      <c r="U155" s="10"/>
    </row>
    <row r="156" spans="1:21" ht="15.75" thickBot="1" x14ac:dyDescent="0.3">
      <c r="A156" s="5">
        <v>15322041306</v>
      </c>
      <c r="B156" s="6" t="s">
        <v>7</v>
      </c>
      <c r="C156" s="6" t="s">
        <v>6</v>
      </c>
      <c r="D156" s="6" t="s">
        <v>7</v>
      </c>
      <c r="E156" s="6" t="s">
        <v>8</v>
      </c>
      <c r="F156" s="6" t="s">
        <v>7</v>
      </c>
      <c r="G156" s="6" t="s">
        <v>8</v>
      </c>
      <c r="H156" s="6" t="s">
        <v>0</v>
      </c>
      <c r="I156" s="6" t="s">
        <v>6</v>
      </c>
      <c r="J156" s="6" t="s">
        <v>2</v>
      </c>
      <c r="K156" s="9">
        <f t="shared" si="50"/>
        <v>2.5</v>
      </c>
      <c r="L156" s="9">
        <f t="shared" si="42"/>
        <v>3</v>
      </c>
      <c r="M156" s="9">
        <f t="shared" si="43"/>
        <v>2.5</v>
      </c>
      <c r="N156" s="9">
        <f t="shared" si="44"/>
        <v>2.25</v>
      </c>
      <c r="O156" s="9">
        <f t="shared" si="45"/>
        <v>2.5</v>
      </c>
      <c r="P156" s="9">
        <f t="shared" si="46"/>
        <v>2.25</v>
      </c>
      <c r="Q156" s="9">
        <f t="shared" si="47"/>
        <v>2.75</v>
      </c>
      <c r="R156" s="9">
        <f t="shared" si="48"/>
        <v>3</v>
      </c>
      <c r="S156" s="9">
        <f t="shared" si="49"/>
        <v>4</v>
      </c>
      <c r="T156" s="10">
        <f t="shared" si="41"/>
        <v>2.75</v>
      </c>
      <c r="U156" s="10"/>
    </row>
    <row r="157" spans="1:21" ht="15.75" thickBot="1" x14ac:dyDescent="0.3">
      <c r="A157" s="5">
        <v>15322041308</v>
      </c>
      <c r="B157" s="6" t="s">
        <v>4</v>
      </c>
      <c r="C157" s="6" t="s">
        <v>3</v>
      </c>
      <c r="D157" s="6" t="s">
        <v>6</v>
      </c>
      <c r="E157" s="6" t="s">
        <v>7</v>
      </c>
      <c r="F157" s="6" t="s">
        <v>5</v>
      </c>
      <c r="G157" s="6" t="s">
        <v>5</v>
      </c>
      <c r="H157" s="6" t="s">
        <v>6</v>
      </c>
      <c r="I157" s="6" t="s">
        <v>2</v>
      </c>
      <c r="J157" s="6" t="s">
        <v>2</v>
      </c>
      <c r="K157" s="9">
        <f t="shared" si="50"/>
        <v>3.5</v>
      </c>
      <c r="L157" s="9">
        <f t="shared" si="42"/>
        <v>3.75</v>
      </c>
      <c r="M157" s="9">
        <f t="shared" si="43"/>
        <v>3</v>
      </c>
      <c r="N157" s="9">
        <f t="shared" si="44"/>
        <v>2.5</v>
      </c>
      <c r="O157" s="9">
        <f t="shared" si="45"/>
        <v>3.25</v>
      </c>
      <c r="P157" s="9">
        <f t="shared" si="46"/>
        <v>3.25</v>
      </c>
      <c r="Q157" s="9">
        <f t="shared" si="47"/>
        <v>3</v>
      </c>
      <c r="R157" s="9">
        <f t="shared" si="48"/>
        <v>4</v>
      </c>
      <c r="S157" s="9">
        <f t="shared" si="49"/>
        <v>4</v>
      </c>
      <c r="T157" s="10">
        <f t="shared" si="41"/>
        <v>3.3611111111111112</v>
      </c>
      <c r="U157" s="10"/>
    </row>
    <row r="158" spans="1:21" ht="15.75" thickBot="1" x14ac:dyDescent="0.3">
      <c r="A158" s="5">
        <v>15322041310</v>
      </c>
      <c r="B158" s="6" t="s">
        <v>8</v>
      </c>
      <c r="C158" s="6" t="s">
        <v>7</v>
      </c>
      <c r="D158" s="6" t="s">
        <v>7</v>
      </c>
      <c r="E158" s="6" t="s">
        <v>9</v>
      </c>
      <c r="F158" s="6" t="s">
        <v>8</v>
      </c>
      <c r="G158" s="6" t="s">
        <v>9</v>
      </c>
      <c r="H158" s="6" t="s">
        <v>0</v>
      </c>
      <c r="I158" s="6" t="s">
        <v>4</v>
      </c>
      <c r="J158" s="6" t="s">
        <v>4</v>
      </c>
      <c r="K158" s="9">
        <f t="shared" si="50"/>
        <v>2.25</v>
      </c>
      <c r="L158" s="9">
        <f t="shared" si="42"/>
        <v>2.5</v>
      </c>
      <c r="M158" s="9">
        <f t="shared" si="43"/>
        <v>2.5</v>
      </c>
      <c r="N158" s="9">
        <f t="shared" si="44"/>
        <v>2</v>
      </c>
      <c r="O158" s="9">
        <f t="shared" si="45"/>
        <v>2.25</v>
      </c>
      <c r="P158" s="9">
        <f t="shared" si="46"/>
        <v>2</v>
      </c>
      <c r="Q158" s="9">
        <f t="shared" si="47"/>
        <v>2.75</v>
      </c>
      <c r="R158" s="9">
        <f t="shared" si="48"/>
        <v>3.5</v>
      </c>
      <c r="S158" s="9">
        <f t="shared" si="49"/>
        <v>3.5</v>
      </c>
      <c r="T158" s="10">
        <f t="shared" si="41"/>
        <v>2.5833333333333335</v>
      </c>
      <c r="U158" s="10"/>
    </row>
    <row r="159" spans="1:21" ht="15.75" thickBot="1" x14ac:dyDescent="0.3">
      <c r="A159" s="5">
        <v>15322041312</v>
      </c>
      <c r="B159" s="6" t="s">
        <v>5</v>
      </c>
      <c r="C159" s="6" t="s">
        <v>6</v>
      </c>
      <c r="D159" s="6" t="s">
        <v>8</v>
      </c>
      <c r="E159" s="6" t="s">
        <v>7</v>
      </c>
      <c r="F159" s="6" t="s">
        <v>0</v>
      </c>
      <c r="G159" s="6" t="s">
        <v>6</v>
      </c>
      <c r="H159" s="6" t="s">
        <v>6</v>
      </c>
      <c r="I159" s="6" t="s">
        <v>5</v>
      </c>
      <c r="J159" s="6" t="s">
        <v>2</v>
      </c>
      <c r="K159" s="9">
        <f t="shared" si="50"/>
        <v>3.25</v>
      </c>
      <c r="L159" s="9">
        <f t="shared" si="42"/>
        <v>3</v>
      </c>
      <c r="M159" s="9">
        <f t="shared" si="43"/>
        <v>2.25</v>
      </c>
      <c r="N159" s="9">
        <f t="shared" si="44"/>
        <v>2.5</v>
      </c>
      <c r="O159" s="9">
        <f t="shared" si="45"/>
        <v>2.75</v>
      </c>
      <c r="P159" s="9">
        <f t="shared" si="46"/>
        <v>3</v>
      </c>
      <c r="Q159" s="9">
        <f t="shared" si="47"/>
        <v>3</v>
      </c>
      <c r="R159" s="9">
        <f t="shared" si="48"/>
        <v>3.25</v>
      </c>
      <c r="S159" s="9">
        <f t="shared" si="49"/>
        <v>4</v>
      </c>
      <c r="T159" s="10">
        <f t="shared" si="41"/>
        <v>3</v>
      </c>
      <c r="U159" s="10"/>
    </row>
    <row r="160" spans="1:21" ht="15.75" thickBot="1" x14ac:dyDescent="0.3">
      <c r="A160" s="5">
        <v>15322041313</v>
      </c>
      <c r="B160" s="6" t="s">
        <v>9</v>
      </c>
      <c r="C160" s="6" t="s">
        <v>0</v>
      </c>
      <c r="D160" s="6" t="s">
        <v>7</v>
      </c>
      <c r="E160" s="6" t="s">
        <v>9</v>
      </c>
      <c r="F160" s="6" t="s">
        <v>0</v>
      </c>
      <c r="G160" s="6" t="s">
        <v>8</v>
      </c>
      <c r="H160" s="6" t="s">
        <v>6</v>
      </c>
      <c r="I160" s="6" t="s">
        <v>2</v>
      </c>
      <c r="J160" s="6" t="s">
        <v>3</v>
      </c>
      <c r="K160" s="9">
        <f t="shared" si="50"/>
        <v>2</v>
      </c>
      <c r="L160" s="9">
        <f t="shared" si="42"/>
        <v>2.75</v>
      </c>
      <c r="M160" s="9">
        <f t="shared" si="43"/>
        <v>2.5</v>
      </c>
      <c r="N160" s="9">
        <f t="shared" si="44"/>
        <v>2</v>
      </c>
      <c r="O160" s="9">
        <f t="shared" si="45"/>
        <v>2.75</v>
      </c>
      <c r="P160" s="9">
        <f t="shared" si="46"/>
        <v>2.25</v>
      </c>
      <c r="Q160" s="9">
        <f t="shared" si="47"/>
        <v>3</v>
      </c>
      <c r="R160" s="9">
        <f t="shared" si="48"/>
        <v>4</v>
      </c>
      <c r="S160" s="9">
        <f t="shared" si="49"/>
        <v>3.75</v>
      </c>
      <c r="T160" s="10">
        <f t="shared" si="41"/>
        <v>2.7777777777777777</v>
      </c>
      <c r="U160" s="10"/>
    </row>
    <row r="161" spans="1:21" ht="15.75" thickBot="1" x14ac:dyDescent="0.3">
      <c r="A161" s="5">
        <v>15322041316</v>
      </c>
      <c r="B161" s="6" t="s">
        <v>6</v>
      </c>
      <c r="C161" s="6" t="s">
        <v>4</v>
      </c>
      <c r="D161" s="6" t="s">
        <v>8</v>
      </c>
      <c r="E161" s="6" t="s">
        <v>8</v>
      </c>
      <c r="F161" s="6" t="s">
        <v>6</v>
      </c>
      <c r="G161" s="6" t="s">
        <v>8</v>
      </c>
      <c r="H161" s="6" t="s">
        <v>5</v>
      </c>
      <c r="I161" s="6" t="s">
        <v>4</v>
      </c>
      <c r="J161" s="6" t="s">
        <v>2</v>
      </c>
      <c r="K161" s="9">
        <f t="shared" si="50"/>
        <v>3</v>
      </c>
      <c r="L161" s="9">
        <f t="shared" si="42"/>
        <v>3.5</v>
      </c>
      <c r="M161" s="9">
        <f t="shared" si="43"/>
        <v>2.25</v>
      </c>
      <c r="N161" s="9">
        <f t="shared" si="44"/>
        <v>2.25</v>
      </c>
      <c r="O161" s="9">
        <f t="shared" si="45"/>
        <v>3</v>
      </c>
      <c r="P161" s="9">
        <f t="shared" si="46"/>
        <v>2.25</v>
      </c>
      <c r="Q161" s="9">
        <f t="shared" si="47"/>
        <v>3.25</v>
      </c>
      <c r="R161" s="9">
        <f t="shared" si="48"/>
        <v>3.5</v>
      </c>
      <c r="S161" s="9">
        <f t="shared" si="49"/>
        <v>4</v>
      </c>
      <c r="T161" s="10">
        <f t="shared" si="41"/>
        <v>3</v>
      </c>
      <c r="U161" s="10"/>
    </row>
    <row r="162" spans="1:21" ht="15.75" thickBot="1" x14ac:dyDescent="0.3">
      <c r="A162" s="5">
        <v>15322041317</v>
      </c>
      <c r="B162" s="6" t="s">
        <v>7</v>
      </c>
      <c r="C162" s="6" t="s">
        <v>7</v>
      </c>
      <c r="D162" s="6" t="s">
        <v>8</v>
      </c>
      <c r="E162" s="6" t="s">
        <v>8</v>
      </c>
      <c r="F162" s="6" t="s">
        <v>7</v>
      </c>
      <c r="G162" s="6" t="s">
        <v>8</v>
      </c>
      <c r="H162" s="6" t="s">
        <v>0</v>
      </c>
      <c r="I162" s="6" t="s">
        <v>4</v>
      </c>
      <c r="J162" s="6" t="s">
        <v>2</v>
      </c>
      <c r="K162" s="9">
        <f t="shared" si="50"/>
        <v>2.5</v>
      </c>
      <c r="L162" s="9">
        <f t="shared" si="42"/>
        <v>2.5</v>
      </c>
      <c r="M162" s="9">
        <f t="shared" si="43"/>
        <v>2.25</v>
      </c>
      <c r="N162" s="9">
        <f t="shared" si="44"/>
        <v>2.25</v>
      </c>
      <c r="O162" s="9">
        <f t="shared" si="45"/>
        <v>2.5</v>
      </c>
      <c r="P162" s="9">
        <f t="shared" si="46"/>
        <v>2.25</v>
      </c>
      <c r="Q162" s="9">
        <f t="shared" si="47"/>
        <v>2.75</v>
      </c>
      <c r="R162" s="9">
        <f t="shared" si="48"/>
        <v>3.5</v>
      </c>
      <c r="S162" s="9">
        <f t="shared" si="49"/>
        <v>4</v>
      </c>
      <c r="T162" s="10">
        <f t="shared" si="41"/>
        <v>2.7222222222222223</v>
      </c>
      <c r="U162" s="10"/>
    </row>
    <row r="163" spans="1:21" ht="15.75" thickBot="1" x14ac:dyDescent="0.3">
      <c r="A163" s="5">
        <v>15322041323</v>
      </c>
      <c r="B163" s="6" t="s">
        <v>7</v>
      </c>
      <c r="C163" s="6" t="s">
        <v>3</v>
      </c>
      <c r="D163" s="6" t="s">
        <v>0</v>
      </c>
      <c r="E163" s="6" t="s">
        <v>7</v>
      </c>
      <c r="F163" s="6" t="s">
        <v>6</v>
      </c>
      <c r="G163" s="6" t="s">
        <v>5</v>
      </c>
      <c r="H163" s="6" t="s">
        <v>0</v>
      </c>
      <c r="I163" s="6" t="s">
        <v>4</v>
      </c>
      <c r="J163" s="6" t="s">
        <v>2</v>
      </c>
      <c r="K163" s="9">
        <f t="shared" si="50"/>
        <v>2.5</v>
      </c>
      <c r="L163" s="9">
        <f t="shared" si="42"/>
        <v>3.75</v>
      </c>
      <c r="M163" s="9">
        <f t="shared" si="43"/>
        <v>2.75</v>
      </c>
      <c r="N163" s="9">
        <f t="shared" si="44"/>
        <v>2.5</v>
      </c>
      <c r="O163" s="9">
        <f t="shared" si="45"/>
        <v>3</v>
      </c>
      <c r="P163" s="9">
        <f t="shared" si="46"/>
        <v>3.25</v>
      </c>
      <c r="Q163" s="9">
        <f t="shared" si="47"/>
        <v>2.75</v>
      </c>
      <c r="R163" s="9">
        <f t="shared" si="48"/>
        <v>3.5</v>
      </c>
      <c r="S163" s="9">
        <f t="shared" si="49"/>
        <v>4</v>
      </c>
      <c r="T163" s="10">
        <f t="shared" si="41"/>
        <v>3.1111111111111112</v>
      </c>
      <c r="U163" s="10"/>
    </row>
    <row r="164" spans="1:21" ht="15.75" thickBot="1" x14ac:dyDescent="0.3">
      <c r="A164" s="5">
        <v>15322041324</v>
      </c>
      <c r="B164" s="6" t="s">
        <v>6</v>
      </c>
      <c r="C164" s="6" t="s">
        <v>6</v>
      </c>
      <c r="D164" s="6" t="s">
        <v>8</v>
      </c>
      <c r="E164" s="6" t="s">
        <v>9</v>
      </c>
      <c r="F164" s="6" t="s">
        <v>6</v>
      </c>
      <c r="G164" s="6" t="s">
        <v>6</v>
      </c>
      <c r="H164" s="6" t="s">
        <v>6</v>
      </c>
      <c r="I164" s="6" t="s">
        <v>2</v>
      </c>
      <c r="J164" s="6" t="s">
        <v>2</v>
      </c>
      <c r="K164" s="9">
        <f t="shared" si="50"/>
        <v>3</v>
      </c>
      <c r="L164" s="9">
        <f t="shared" si="42"/>
        <v>3</v>
      </c>
      <c r="M164" s="9">
        <f t="shared" si="43"/>
        <v>2.25</v>
      </c>
      <c r="N164" s="9">
        <f t="shared" si="44"/>
        <v>2</v>
      </c>
      <c r="O164" s="9">
        <f t="shared" si="45"/>
        <v>3</v>
      </c>
      <c r="P164" s="9">
        <f t="shared" si="46"/>
        <v>3</v>
      </c>
      <c r="Q164" s="9">
        <f t="shared" si="47"/>
        <v>3</v>
      </c>
      <c r="R164" s="9">
        <f t="shared" si="48"/>
        <v>4</v>
      </c>
      <c r="S164" s="9">
        <f t="shared" si="49"/>
        <v>4</v>
      </c>
      <c r="T164" s="10">
        <f t="shared" si="41"/>
        <v>3.0277777777777777</v>
      </c>
      <c r="U164" s="10"/>
    </row>
    <row r="165" spans="1:21" ht="15.75" thickBot="1" x14ac:dyDescent="0.3">
      <c r="A165" s="5">
        <v>15322041325</v>
      </c>
      <c r="B165" s="6" t="s">
        <v>7</v>
      </c>
      <c r="C165" s="6" t="s">
        <v>0</v>
      </c>
      <c r="D165" s="6" t="s">
        <v>7</v>
      </c>
      <c r="E165" s="6" t="s">
        <v>8</v>
      </c>
      <c r="F165" s="6" t="s">
        <v>7</v>
      </c>
      <c r="G165" s="6" t="s">
        <v>8</v>
      </c>
      <c r="H165" s="6" t="s">
        <v>0</v>
      </c>
      <c r="I165" s="6" t="s">
        <v>2</v>
      </c>
      <c r="J165" s="6" t="s">
        <v>2</v>
      </c>
      <c r="K165" s="9">
        <f t="shared" si="50"/>
        <v>2.5</v>
      </c>
      <c r="L165" s="9">
        <f t="shared" si="42"/>
        <v>2.75</v>
      </c>
      <c r="M165" s="9">
        <f t="shared" si="43"/>
        <v>2.5</v>
      </c>
      <c r="N165" s="9">
        <f t="shared" si="44"/>
        <v>2.25</v>
      </c>
      <c r="O165" s="9">
        <f t="shared" si="45"/>
        <v>2.5</v>
      </c>
      <c r="P165" s="9">
        <f t="shared" si="46"/>
        <v>2.25</v>
      </c>
      <c r="Q165" s="9">
        <f t="shared" si="47"/>
        <v>2.75</v>
      </c>
      <c r="R165" s="9">
        <f t="shared" si="48"/>
        <v>4</v>
      </c>
      <c r="S165" s="9">
        <f t="shared" si="49"/>
        <v>4</v>
      </c>
      <c r="T165" s="10">
        <f t="shared" si="41"/>
        <v>2.8333333333333335</v>
      </c>
      <c r="U165" s="10"/>
    </row>
    <row r="166" spans="1:21" ht="15.75" thickBot="1" x14ac:dyDescent="0.3">
      <c r="A166" s="5">
        <v>15322041326</v>
      </c>
      <c r="B166" s="6" t="s">
        <v>6</v>
      </c>
      <c r="C166" s="6" t="s">
        <v>5</v>
      </c>
      <c r="D166" s="6" t="s">
        <v>0</v>
      </c>
      <c r="E166" s="6" t="s">
        <v>7</v>
      </c>
      <c r="F166" s="6" t="s">
        <v>0</v>
      </c>
      <c r="G166" s="6" t="s">
        <v>0</v>
      </c>
      <c r="H166" s="6" t="s">
        <v>7</v>
      </c>
      <c r="I166" s="6" t="s">
        <v>2</v>
      </c>
      <c r="J166" s="6" t="s">
        <v>2</v>
      </c>
      <c r="K166" s="9">
        <f t="shared" si="50"/>
        <v>3</v>
      </c>
      <c r="L166" s="9">
        <f t="shared" si="42"/>
        <v>3.25</v>
      </c>
      <c r="M166" s="9">
        <f t="shared" si="43"/>
        <v>2.75</v>
      </c>
      <c r="N166" s="9">
        <f t="shared" si="44"/>
        <v>2.5</v>
      </c>
      <c r="O166" s="9">
        <f t="shared" si="45"/>
        <v>2.75</v>
      </c>
      <c r="P166" s="9">
        <f t="shared" si="46"/>
        <v>2.75</v>
      </c>
      <c r="Q166" s="9">
        <f t="shared" si="47"/>
        <v>2.5</v>
      </c>
      <c r="R166" s="9">
        <f t="shared" si="48"/>
        <v>4</v>
      </c>
      <c r="S166" s="9">
        <f t="shared" si="49"/>
        <v>4</v>
      </c>
      <c r="T166" s="10">
        <f t="shared" si="41"/>
        <v>3.0555555555555554</v>
      </c>
      <c r="U166" s="10"/>
    </row>
    <row r="167" spans="1:21" ht="15.75" thickBot="1" x14ac:dyDescent="0.3">
      <c r="A167" s="5">
        <v>15322041327</v>
      </c>
      <c r="B167" s="6" t="s">
        <v>6</v>
      </c>
      <c r="C167" s="6" t="s">
        <v>4</v>
      </c>
      <c r="D167" s="6" t="s">
        <v>0</v>
      </c>
      <c r="E167" s="6" t="s">
        <v>7</v>
      </c>
      <c r="F167" s="6" t="s">
        <v>5</v>
      </c>
      <c r="G167" s="6" t="s">
        <v>7</v>
      </c>
      <c r="H167" s="6" t="s">
        <v>6</v>
      </c>
      <c r="I167" s="6" t="s">
        <v>2</v>
      </c>
      <c r="J167" s="6" t="s">
        <v>2</v>
      </c>
      <c r="K167" s="9">
        <f t="shared" si="50"/>
        <v>3</v>
      </c>
      <c r="L167" s="9">
        <f t="shared" si="42"/>
        <v>3.5</v>
      </c>
      <c r="M167" s="9">
        <f t="shared" si="43"/>
        <v>2.75</v>
      </c>
      <c r="N167" s="9">
        <f t="shared" si="44"/>
        <v>2.5</v>
      </c>
      <c r="O167" s="9">
        <f t="shared" si="45"/>
        <v>3.25</v>
      </c>
      <c r="P167" s="9">
        <f t="shared" si="46"/>
        <v>2.5</v>
      </c>
      <c r="Q167" s="9">
        <f t="shared" si="47"/>
        <v>3</v>
      </c>
      <c r="R167" s="9">
        <f t="shared" si="48"/>
        <v>4</v>
      </c>
      <c r="S167" s="9">
        <f t="shared" si="49"/>
        <v>4</v>
      </c>
      <c r="T167" s="10">
        <f t="shared" si="41"/>
        <v>3.1666666666666665</v>
      </c>
      <c r="U167" s="10"/>
    </row>
    <row r="168" spans="1:21" ht="15.75" thickBot="1" x14ac:dyDescent="0.3">
      <c r="A168" s="5">
        <v>15322041328</v>
      </c>
      <c r="B168" s="6" t="s">
        <v>0</v>
      </c>
      <c r="C168" s="6" t="s">
        <v>3</v>
      </c>
      <c r="D168" s="6" t="s">
        <v>5</v>
      </c>
      <c r="E168" s="6" t="s">
        <v>8</v>
      </c>
      <c r="F168" s="6" t="s">
        <v>4</v>
      </c>
      <c r="G168" s="6" t="s">
        <v>0</v>
      </c>
      <c r="H168" s="6" t="s">
        <v>6</v>
      </c>
      <c r="I168" s="6" t="s">
        <v>2</v>
      </c>
      <c r="J168" s="6" t="s">
        <v>2</v>
      </c>
      <c r="K168" s="9">
        <f t="shared" si="50"/>
        <v>2.75</v>
      </c>
      <c r="L168" s="9">
        <f t="shared" si="42"/>
        <v>3.75</v>
      </c>
      <c r="M168" s="9">
        <f t="shared" si="43"/>
        <v>3.25</v>
      </c>
      <c r="N168" s="9">
        <f t="shared" si="44"/>
        <v>2.25</v>
      </c>
      <c r="O168" s="9">
        <f t="shared" si="45"/>
        <v>3.5</v>
      </c>
      <c r="P168" s="9">
        <f t="shared" si="46"/>
        <v>2.75</v>
      </c>
      <c r="Q168" s="9">
        <f t="shared" si="47"/>
        <v>3</v>
      </c>
      <c r="R168" s="9">
        <f t="shared" si="48"/>
        <v>4</v>
      </c>
      <c r="S168" s="9">
        <f t="shared" si="49"/>
        <v>4</v>
      </c>
      <c r="T168" s="10">
        <f t="shared" si="41"/>
        <v>3.25</v>
      </c>
      <c r="U168" s="10"/>
    </row>
    <row r="169" spans="1:21" ht="15.75" thickBot="1" x14ac:dyDescent="0.3">
      <c r="A169" s="5">
        <v>15322041329</v>
      </c>
      <c r="B169" s="6" t="s">
        <v>5</v>
      </c>
      <c r="C169" s="6" t="s">
        <v>3</v>
      </c>
      <c r="D169" s="6" t="s">
        <v>5</v>
      </c>
      <c r="E169" s="6" t="s">
        <v>8</v>
      </c>
      <c r="F169" s="6" t="s">
        <v>7</v>
      </c>
      <c r="G169" s="6" t="s">
        <v>8</v>
      </c>
      <c r="H169" s="6" t="s">
        <v>0</v>
      </c>
      <c r="I169" s="6" t="s">
        <v>2</v>
      </c>
      <c r="J169" s="6" t="s">
        <v>3</v>
      </c>
      <c r="K169" s="9">
        <f t="shared" si="50"/>
        <v>3.25</v>
      </c>
      <c r="L169" s="9">
        <f t="shared" si="42"/>
        <v>3.75</v>
      </c>
      <c r="M169" s="9">
        <f t="shared" si="43"/>
        <v>3.25</v>
      </c>
      <c r="N169" s="9">
        <f t="shared" si="44"/>
        <v>2.25</v>
      </c>
      <c r="O169" s="9">
        <f t="shared" si="45"/>
        <v>2.5</v>
      </c>
      <c r="P169" s="9">
        <f t="shared" si="46"/>
        <v>2.25</v>
      </c>
      <c r="Q169" s="9">
        <f t="shared" si="47"/>
        <v>2.75</v>
      </c>
      <c r="R169" s="9">
        <f t="shared" si="48"/>
        <v>4</v>
      </c>
      <c r="S169" s="9">
        <f t="shared" si="49"/>
        <v>3.75</v>
      </c>
      <c r="T169" s="10">
        <f t="shared" si="41"/>
        <v>3.0833333333333335</v>
      </c>
      <c r="U169" s="10"/>
    </row>
    <row r="170" spans="1:21" ht="15.75" thickBot="1" x14ac:dyDescent="0.3">
      <c r="A170" s="5">
        <v>15322041331</v>
      </c>
      <c r="B170" s="6" t="s">
        <v>4</v>
      </c>
      <c r="C170" s="6" t="s">
        <v>3</v>
      </c>
      <c r="D170" s="6" t="s">
        <v>0</v>
      </c>
      <c r="E170" s="6" t="s">
        <v>0</v>
      </c>
      <c r="F170" s="6" t="s">
        <v>6</v>
      </c>
      <c r="G170" s="6" t="s">
        <v>5</v>
      </c>
      <c r="H170" s="6" t="s">
        <v>0</v>
      </c>
      <c r="I170" s="6" t="s">
        <v>5</v>
      </c>
      <c r="J170" s="6" t="s">
        <v>2</v>
      </c>
      <c r="K170" s="9">
        <f t="shared" si="50"/>
        <v>3.5</v>
      </c>
      <c r="L170" s="9">
        <f t="shared" si="42"/>
        <v>3.75</v>
      </c>
      <c r="M170" s="9">
        <f t="shared" si="43"/>
        <v>2.75</v>
      </c>
      <c r="N170" s="9">
        <f t="shared" si="44"/>
        <v>2.75</v>
      </c>
      <c r="O170" s="9">
        <f t="shared" si="45"/>
        <v>3</v>
      </c>
      <c r="P170" s="9">
        <f t="shared" si="46"/>
        <v>3.25</v>
      </c>
      <c r="Q170" s="9">
        <f t="shared" si="47"/>
        <v>2.75</v>
      </c>
      <c r="R170" s="9">
        <f t="shared" si="48"/>
        <v>3.25</v>
      </c>
      <c r="S170" s="9">
        <f t="shared" si="49"/>
        <v>4</v>
      </c>
      <c r="T170" s="10">
        <f t="shared" si="41"/>
        <v>3.2222222222222223</v>
      </c>
      <c r="U170" s="10"/>
    </row>
    <row r="171" spans="1:21" ht="15.75" thickBot="1" x14ac:dyDescent="0.3">
      <c r="A171" s="5">
        <v>15322041333</v>
      </c>
      <c r="B171" s="6" t="s">
        <v>8</v>
      </c>
      <c r="C171" s="6" t="s">
        <v>7</v>
      </c>
      <c r="D171" s="6" t="s">
        <v>8</v>
      </c>
      <c r="E171" s="6" t="s">
        <v>8</v>
      </c>
      <c r="F171" s="6" t="s">
        <v>8</v>
      </c>
      <c r="G171" s="6" t="s">
        <v>8</v>
      </c>
      <c r="H171" s="6" t="s">
        <v>0</v>
      </c>
      <c r="I171" s="6" t="s">
        <v>2</v>
      </c>
      <c r="J171" s="6" t="s">
        <v>3</v>
      </c>
      <c r="K171" s="9">
        <f t="shared" si="50"/>
        <v>2.25</v>
      </c>
      <c r="L171" s="9">
        <f t="shared" si="42"/>
        <v>2.5</v>
      </c>
      <c r="M171" s="9">
        <f t="shared" si="43"/>
        <v>2.25</v>
      </c>
      <c r="N171" s="9">
        <f t="shared" si="44"/>
        <v>2.25</v>
      </c>
      <c r="O171" s="9">
        <f t="shared" si="45"/>
        <v>2.25</v>
      </c>
      <c r="P171" s="9">
        <f t="shared" si="46"/>
        <v>2.25</v>
      </c>
      <c r="Q171" s="9">
        <f t="shared" si="47"/>
        <v>2.75</v>
      </c>
      <c r="R171" s="9">
        <f t="shared" si="48"/>
        <v>4</v>
      </c>
      <c r="S171" s="9">
        <f t="shared" si="49"/>
        <v>3.75</v>
      </c>
      <c r="T171" s="10">
        <f t="shared" si="41"/>
        <v>2.6944444444444446</v>
      </c>
      <c r="U171" s="10"/>
    </row>
    <row r="172" spans="1:21" ht="15.75" thickBot="1" x14ac:dyDescent="0.3">
      <c r="A172" s="5">
        <v>15322041334</v>
      </c>
      <c r="B172" s="6" t="s">
        <v>7</v>
      </c>
      <c r="C172" s="6" t="s">
        <v>5</v>
      </c>
      <c r="D172" s="6" t="s">
        <v>9</v>
      </c>
      <c r="E172" s="6" t="s">
        <v>9</v>
      </c>
      <c r="F172" s="6" t="s">
        <v>7</v>
      </c>
      <c r="G172" s="6" t="s">
        <v>9</v>
      </c>
      <c r="H172" s="6" t="s">
        <v>0</v>
      </c>
      <c r="I172" s="6" t="s">
        <v>2</v>
      </c>
      <c r="J172" s="6" t="s">
        <v>3</v>
      </c>
      <c r="K172" s="9">
        <f t="shared" si="50"/>
        <v>2.5</v>
      </c>
      <c r="L172" s="9">
        <f t="shared" si="42"/>
        <v>3.25</v>
      </c>
      <c r="M172" s="9">
        <f t="shared" si="43"/>
        <v>2</v>
      </c>
      <c r="N172" s="9">
        <f t="shared" si="44"/>
        <v>2</v>
      </c>
      <c r="O172" s="9">
        <f t="shared" si="45"/>
        <v>2.5</v>
      </c>
      <c r="P172" s="9">
        <f t="shared" si="46"/>
        <v>2</v>
      </c>
      <c r="Q172" s="9">
        <f t="shared" si="47"/>
        <v>2.75</v>
      </c>
      <c r="R172" s="9">
        <f t="shared" si="48"/>
        <v>4</v>
      </c>
      <c r="S172" s="9">
        <f t="shared" si="49"/>
        <v>3.75</v>
      </c>
      <c r="T172" s="10">
        <f t="shared" si="41"/>
        <v>2.75</v>
      </c>
      <c r="U172" s="10"/>
    </row>
    <row r="173" spans="1:21" ht="15.75" thickBot="1" x14ac:dyDescent="0.3">
      <c r="A173" s="5">
        <v>15322041337</v>
      </c>
      <c r="B173" s="6" t="s">
        <v>8</v>
      </c>
      <c r="C173" s="6" t="s">
        <v>7</v>
      </c>
      <c r="D173" s="6" t="s">
        <v>9</v>
      </c>
      <c r="E173" s="6" t="s">
        <v>8</v>
      </c>
      <c r="F173" s="6" t="s">
        <v>8</v>
      </c>
      <c r="G173" s="6" t="s">
        <v>7</v>
      </c>
      <c r="H173" s="6" t="s">
        <v>0</v>
      </c>
      <c r="I173" s="6" t="s">
        <v>4</v>
      </c>
      <c r="J173" s="6" t="s">
        <v>2</v>
      </c>
      <c r="K173" s="9">
        <f t="shared" si="50"/>
        <v>2.25</v>
      </c>
      <c r="L173" s="9">
        <f t="shared" si="42"/>
        <v>2.5</v>
      </c>
      <c r="M173" s="9">
        <f t="shared" si="43"/>
        <v>2</v>
      </c>
      <c r="N173" s="9">
        <f t="shared" si="44"/>
        <v>2.25</v>
      </c>
      <c r="O173" s="9">
        <f t="shared" si="45"/>
        <v>2.25</v>
      </c>
      <c r="P173" s="9">
        <f t="shared" si="46"/>
        <v>2.5</v>
      </c>
      <c r="Q173" s="9">
        <f t="shared" si="47"/>
        <v>2.75</v>
      </c>
      <c r="R173" s="9">
        <f t="shared" si="48"/>
        <v>3.5</v>
      </c>
      <c r="S173" s="9">
        <f t="shared" si="49"/>
        <v>4</v>
      </c>
      <c r="T173" s="10">
        <f t="shared" si="41"/>
        <v>2.6666666666666665</v>
      </c>
      <c r="U173" s="10"/>
    </row>
    <row r="174" spans="1:21" ht="15.75" thickBot="1" x14ac:dyDescent="0.3">
      <c r="A174" s="5">
        <v>15322041338</v>
      </c>
      <c r="B174" s="6" t="s">
        <v>7</v>
      </c>
      <c r="C174" s="6" t="s">
        <v>5</v>
      </c>
      <c r="D174" s="6" t="s">
        <v>9</v>
      </c>
      <c r="E174" s="6" t="s">
        <v>9</v>
      </c>
      <c r="F174" s="6" t="s">
        <v>7</v>
      </c>
      <c r="G174" s="6" t="s">
        <v>7</v>
      </c>
      <c r="H174" s="6" t="s">
        <v>6</v>
      </c>
      <c r="I174" s="6" t="s">
        <v>2</v>
      </c>
      <c r="J174" s="6" t="s">
        <v>2</v>
      </c>
      <c r="K174" s="9">
        <f t="shared" si="50"/>
        <v>2.5</v>
      </c>
      <c r="L174" s="9">
        <f t="shared" si="42"/>
        <v>3.25</v>
      </c>
      <c r="M174" s="9">
        <f t="shared" si="43"/>
        <v>2</v>
      </c>
      <c r="N174" s="9">
        <f t="shared" si="44"/>
        <v>2</v>
      </c>
      <c r="O174" s="9">
        <f t="shared" si="45"/>
        <v>2.5</v>
      </c>
      <c r="P174" s="9">
        <f t="shared" si="46"/>
        <v>2.5</v>
      </c>
      <c r="Q174" s="9">
        <f t="shared" si="47"/>
        <v>3</v>
      </c>
      <c r="R174" s="9">
        <f t="shared" si="48"/>
        <v>4</v>
      </c>
      <c r="S174" s="9">
        <f t="shared" si="49"/>
        <v>4</v>
      </c>
      <c r="T174" s="10">
        <f t="shared" si="41"/>
        <v>2.8611111111111112</v>
      </c>
      <c r="U174" s="10"/>
    </row>
    <row r="175" spans="1:21" ht="15.75" thickBot="1" x14ac:dyDescent="0.3">
      <c r="A175" s="5">
        <v>15322041341</v>
      </c>
      <c r="B175" s="6" t="s">
        <v>7</v>
      </c>
      <c r="C175" s="6" t="s">
        <v>0</v>
      </c>
      <c r="D175" s="6" t="s">
        <v>8</v>
      </c>
      <c r="E175" s="6" t="s">
        <v>7</v>
      </c>
      <c r="F175" s="6" t="s">
        <v>0</v>
      </c>
      <c r="G175" s="6" t="s">
        <v>0</v>
      </c>
      <c r="H175" s="6" t="s">
        <v>8</v>
      </c>
      <c r="I175" s="6" t="s">
        <v>2</v>
      </c>
      <c r="J175" s="6" t="s">
        <v>2</v>
      </c>
      <c r="K175" s="9">
        <f t="shared" si="50"/>
        <v>2.5</v>
      </c>
      <c r="L175" s="9">
        <f t="shared" si="42"/>
        <v>2.75</v>
      </c>
      <c r="M175" s="9">
        <f t="shared" si="43"/>
        <v>2.25</v>
      </c>
      <c r="N175" s="9">
        <f t="shared" si="44"/>
        <v>2.5</v>
      </c>
      <c r="O175" s="9">
        <f t="shared" si="45"/>
        <v>2.75</v>
      </c>
      <c r="P175" s="9">
        <f t="shared" si="46"/>
        <v>2.75</v>
      </c>
      <c r="Q175" s="9">
        <f t="shared" si="47"/>
        <v>2.25</v>
      </c>
      <c r="R175" s="9">
        <f t="shared" si="48"/>
        <v>4</v>
      </c>
      <c r="S175" s="9">
        <f t="shared" si="49"/>
        <v>4</v>
      </c>
      <c r="T175" s="10">
        <f t="shared" si="41"/>
        <v>2.8611111111111112</v>
      </c>
      <c r="U175" s="10"/>
    </row>
    <row r="176" spans="1:21" ht="15.75" thickBot="1" x14ac:dyDescent="0.3">
      <c r="A176" s="5">
        <v>15322041346</v>
      </c>
      <c r="B176" s="6" t="s">
        <v>6</v>
      </c>
      <c r="C176" s="6" t="s">
        <v>6</v>
      </c>
      <c r="D176" s="6" t="s">
        <v>0</v>
      </c>
      <c r="E176" s="6" t="s">
        <v>0</v>
      </c>
      <c r="F176" s="6" t="s">
        <v>0</v>
      </c>
      <c r="G176" s="6" t="s">
        <v>0</v>
      </c>
      <c r="H176" s="6" t="s">
        <v>0</v>
      </c>
      <c r="I176" s="6" t="s">
        <v>2</v>
      </c>
      <c r="J176" s="6" t="s">
        <v>2</v>
      </c>
      <c r="K176" s="9">
        <f t="shared" si="50"/>
        <v>3</v>
      </c>
      <c r="L176" s="9">
        <f t="shared" si="42"/>
        <v>3</v>
      </c>
      <c r="M176" s="9">
        <f t="shared" si="43"/>
        <v>2.75</v>
      </c>
      <c r="N176" s="9">
        <f t="shared" si="44"/>
        <v>2.75</v>
      </c>
      <c r="O176" s="9">
        <f t="shared" si="45"/>
        <v>2.75</v>
      </c>
      <c r="P176" s="9">
        <f t="shared" si="46"/>
        <v>2.75</v>
      </c>
      <c r="Q176" s="9">
        <f t="shared" si="47"/>
        <v>2.75</v>
      </c>
      <c r="R176" s="9">
        <f t="shared" si="48"/>
        <v>4</v>
      </c>
      <c r="S176" s="9">
        <f t="shared" si="49"/>
        <v>4</v>
      </c>
      <c r="T176" s="10">
        <f t="shared" si="41"/>
        <v>3.0833333333333335</v>
      </c>
      <c r="U176" s="10"/>
    </row>
    <row r="177" spans="1:21" ht="15.75" thickBot="1" x14ac:dyDescent="0.3">
      <c r="A177" s="5">
        <v>15322041348</v>
      </c>
      <c r="B177" s="6" t="s">
        <v>7</v>
      </c>
      <c r="C177" s="6" t="s">
        <v>3</v>
      </c>
      <c r="D177" s="6" t="s">
        <v>7</v>
      </c>
      <c r="E177" s="6" t="s">
        <v>0</v>
      </c>
      <c r="F177" s="6" t="s">
        <v>6</v>
      </c>
      <c r="G177" s="6" t="s">
        <v>7</v>
      </c>
      <c r="H177" s="6" t="s">
        <v>6</v>
      </c>
      <c r="I177" s="6" t="s">
        <v>2</v>
      </c>
      <c r="J177" s="6" t="s">
        <v>2</v>
      </c>
      <c r="K177" s="9">
        <f t="shared" si="50"/>
        <v>2.5</v>
      </c>
      <c r="L177" s="9">
        <f t="shared" si="42"/>
        <v>3.75</v>
      </c>
      <c r="M177" s="9">
        <f t="shared" si="43"/>
        <v>2.5</v>
      </c>
      <c r="N177" s="9">
        <f t="shared" si="44"/>
        <v>2.75</v>
      </c>
      <c r="O177" s="9">
        <f t="shared" si="45"/>
        <v>3</v>
      </c>
      <c r="P177" s="9">
        <f t="shared" si="46"/>
        <v>2.5</v>
      </c>
      <c r="Q177" s="9">
        <f t="shared" si="47"/>
        <v>3</v>
      </c>
      <c r="R177" s="9">
        <f t="shared" si="48"/>
        <v>4</v>
      </c>
      <c r="S177" s="9">
        <f t="shared" si="49"/>
        <v>4</v>
      </c>
      <c r="T177" s="10">
        <f t="shared" si="41"/>
        <v>3.1111111111111112</v>
      </c>
      <c r="U177" s="10"/>
    </row>
    <row r="178" spans="1:21" ht="15.75" thickBot="1" x14ac:dyDescent="0.3">
      <c r="A178" s="5">
        <v>15322041349</v>
      </c>
      <c r="B178" s="6" t="s">
        <v>9</v>
      </c>
      <c r="C178" s="6" t="s">
        <v>4</v>
      </c>
      <c r="D178" s="6" t="s">
        <v>0</v>
      </c>
      <c r="E178" s="6" t="s">
        <v>0</v>
      </c>
      <c r="F178" s="6" t="s">
        <v>0</v>
      </c>
      <c r="G178" s="6" t="s">
        <v>7</v>
      </c>
      <c r="H178" s="6" t="s">
        <v>0</v>
      </c>
      <c r="I178" s="6" t="s">
        <v>5</v>
      </c>
      <c r="J178" s="6" t="s">
        <v>2</v>
      </c>
      <c r="K178" s="9">
        <f t="shared" si="50"/>
        <v>2</v>
      </c>
      <c r="L178" s="9">
        <f t="shared" si="42"/>
        <v>3.5</v>
      </c>
      <c r="M178" s="9">
        <f t="shared" si="43"/>
        <v>2.75</v>
      </c>
      <c r="N178" s="9">
        <f t="shared" si="44"/>
        <v>2.75</v>
      </c>
      <c r="O178" s="9">
        <f t="shared" si="45"/>
        <v>2.75</v>
      </c>
      <c r="P178" s="9">
        <f t="shared" si="46"/>
        <v>2.5</v>
      </c>
      <c r="Q178" s="9">
        <f t="shared" si="47"/>
        <v>2.75</v>
      </c>
      <c r="R178" s="9">
        <f t="shared" si="48"/>
        <v>3.25</v>
      </c>
      <c r="S178" s="9">
        <f t="shared" si="49"/>
        <v>4</v>
      </c>
      <c r="T178" s="10">
        <f t="shared" si="41"/>
        <v>2.9166666666666665</v>
      </c>
      <c r="U178" s="10"/>
    </row>
    <row r="179" spans="1:21" ht="15.75" thickBot="1" x14ac:dyDescent="0.3">
      <c r="A179" s="5">
        <v>15322041352</v>
      </c>
      <c r="B179" s="6" t="s">
        <v>8</v>
      </c>
      <c r="C179" s="6" t="s">
        <v>6</v>
      </c>
      <c r="D179" s="6" t="s">
        <v>7</v>
      </c>
      <c r="E179" s="6" t="s">
        <v>0</v>
      </c>
      <c r="F179" s="6" t="s">
        <v>0</v>
      </c>
      <c r="G179" s="6" t="s">
        <v>7</v>
      </c>
      <c r="H179" s="6" t="s">
        <v>8</v>
      </c>
      <c r="I179" s="6" t="s">
        <v>2</v>
      </c>
      <c r="J179" s="6" t="s">
        <v>2</v>
      </c>
      <c r="K179" s="9">
        <f t="shared" si="50"/>
        <v>2.25</v>
      </c>
      <c r="L179" s="9">
        <f t="shared" si="42"/>
        <v>3</v>
      </c>
      <c r="M179" s="9">
        <f t="shared" si="43"/>
        <v>2.5</v>
      </c>
      <c r="N179" s="9">
        <f t="shared" si="44"/>
        <v>2.75</v>
      </c>
      <c r="O179" s="9">
        <f t="shared" si="45"/>
        <v>2.75</v>
      </c>
      <c r="P179" s="9">
        <f t="shared" si="46"/>
        <v>2.5</v>
      </c>
      <c r="Q179" s="9">
        <f t="shared" si="47"/>
        <v>2.25</v>
      </c>
      <c r="R179" s="9">
        <f t="shared" si="48"/>
        <v>4</v>
      </c>
      <c r="S179" s="9">
        <f t="shared" si="49"/>
        <v>4</v>
      </c>
      <c r="T179" s="10">
        <f t="shared" si="41"/>
        <v>2.8888888888888888</v>
      </c>
      <c r="U179" s="10"/>
    </row>
    <row r="180" spans="1:21" ht="15.75" thickBot="1" x14ac:dyDescent="0.3">
      <c r="A180" s="5">
        <v>15322041353</v>
      </c>
      <c r="B180" s="6" t="s">
        <v>0</v>
      </c>
      <c r="C180" s="6" t="s">
        <v>3</v>
      </c>
      <c r="D180" s="6" t="s">
        <v>7</v>
      </c>
      <c r="E180" s="6" t="s">
        <v>0</v>
      </c>
      <c r="F180" s="6" t="s">
        <v>0</v>
      </c>
      <c r="G180" s="6" t="s">
        <v>7</v>
      </c>
      <c r="H180" s="6" t="s">
        <v>6</v>
      </c>
      <c r="I180" s="6" t="s">
        <v>4</v>
      </c>
      <c r="J180" s="6" t="s">
        <v>2</v>
      </c>
      <c r="K180" s="9">
        <f t="shared" si="50"/>
        <v>2.75</v>
      </c>
      <c r="L180" s="9">
        <f t="shared" si="42"/>
        <v>3.75</v>
      </c>
      <c r="M180" s="9">
        <f t="shared" si="43"/>
        <v>2.5</v>
      </c>
      <c r="N180" s="9">
        <f t="shared" si="44"/>
        <v>2.75</v>
      </c>
      <c r="O180" s="9">
        <f t="shared" si="45"/>
        <v>2.75</v>
      </c>
      <c r="P180" s="9">
        <f t="shared" si="46"/>
        <v>2.5</v>
      </c>
      <c r="Q180" s="9">
        <f t="shared" si="47"/>
        <v>3</v>
      </c>
      <c r="R180" s="9">
        <f t="shared" si="48"/>
        <v>3.5</v>
      </c>
      <c r="S180" s="9">
        <f t="shared" si="49"/>
        <v>4</v>
      </c>
      <c r="T180" s="10">
        <f t="shared" si="41"/>
        <v>3.0555555555555554</v>
      </c>
      <c r="U180" s="10"/>
    </row>
    <row r="181" spans="1:21" ht="15.75" thickBot="1" x14ac:dyDescent="0.3">
      <c r="A181" s="5">
        <v>15322041354</v>
      </c>
      <c r="B181" s="6" t="s">
        <v>7</v>
      </c>
      <c r="C181" s="6" t="s">
        <v>5</v>
      </c>
      <c r="D181" s="6" t="s">
        <v>7</v>
      </c>
      <c r="E181" s="6" t="s">
        <v>0</v>
      </c>
      <c r="F181" s="6" t="s">
        <v>5</v>
      </c>
      <c r="G181" s="6" t="s">
        <v>0</v>
      </c>
      <c r="H181" s="6" t="s">
        <v>6</v>
      </c>
      <c r="I181" s="6" t="s">
        <v>2</v>
      </c>
      <c r="J181" s="6" t="s">
        <v>2</v>
      </c>
      <c r="K181" s="9">
        <f t="shared" si="50"/>
        <v>2.5</v>
      </c>
      <c r="L181" s="9">
        <f t="shared" si="42"/>
        <v>3.25</v>
      </c>
      <c r="M181" s="9">
        <f t="shared" si="43"/>
        <v>2.5</v>
      </c>
      <c r="N181" s="9">
        <f t="shared" si="44"/>
        <v>2.75</v>
      </c>
      <c r="O181" s="9">
        <f t="shared" si="45"/>
        <v>3.25</v>
      </c>
      <c r="P181" s="9">
        <f t="shared" si="46"/>
        <v>2.75</v>
      </c>
      <c r="Q181" s="9">
        <f t="shared" si="47"/>
        <v>3</v>
      </c>
      <c r="R181" s="9">
        <f t="shared" si="48"/>
        <v>4</v>
      </c>
      <c r="S181" s="9">
        <f t="shared" si="49"/>
        <v>4</v>
      </c>
      <c r="T181" s="10">
        <f t="shared" si="41"/>
        <v>3.1111111111111112</v>
      </c>
      <c r="U181" s="10"/>
    </row>
    <row r="182" spans="1:21" ht="15.75" thickBot="1" x14ac:dyDescent="0.3">
      <c r="A182" s="5">
        <v>15322041355</v>
      </c>
      <c r="B182" s="6" t="s">
        <v>9</v>
      </c>
      <c r="C182" s="6" t="s">
        <v>0</v>
      </c>
      <c r="D182" s="6" t="s">
        <v>7</v>
      </c>
      <c r="E182" s="6" t="s">
        <v>0</v>
      </c>
      <c r="F182" s="6" t="s">
        <v>0</v>
      </c>
      <c r="G182" s="6" t="s">
        <v>7</v>
      </c>
      <c r="H182" s="6" t="s">
        <v>8</v>
      </c>
      <c r="I182" s="6" t="s">
        <v>2</v>
      </c>
      <c r="J182" s="6" t="s">
        <v>2</v>
      </c>
      <c r="K182" s="9">
        <f t="shared" si="50"/>
        <v>2</v>
      </c>
      <c r="L182" s="9">
        <f t="shared" si="42"/>
        <v>2.75</v>
      </c>
      <c r="M182" s="9">
        <f t="shared" si="43"/>
        <v>2.5</v>
      </c>
      <c r="N182" s="9">
        <f t="shared" si="44"/>
        <v>2.75</v>
      </c>
      <c r="O182" s="9">
        <f t="shared" si="45"/>
        <v>2.75</v>
      </c>
      <c r="P182" s="9">
        <f t="shared" si="46"/>
        <v>2.5</v>
      </c>
      <c r="Q182" s="9">
        <f t="shared" si="47"/>
        <v>2.25</v>
      </c>
      <c r="R182" s="9">
        <f t="shared" si="48"/>
        <v>4</v>
      </c>
      <c r="S182" s="9">
        <f t="shared" si="49"/>
        <v>4</v>
      </c>
      <c r="T182" s="10">
        <f t="shared" si="41"/>
        <v>2.8333333333333335</v>
      </c>
      <c r="U182" s="10"/>
    </row>
    <row r="183" spans="1:21" ht="15.75" thickBot="1" x14ac:dyDescent="0.3">
      <c r="A183" s="5">
        <v>15322041356</v>
      </c>
      <c r="B183" s="6" t="s">
        <v>3</v>
      </c>
      <c r="C183" s="6" t="s">
        <v>6</v>
      </c>
      <c r="D183" s="6" t="s">
        <v>6</v>
      </c>
      <c r="E183" s="6" t="s">
        <v>0</v>
      </c>
      <c r="F183" s="6" t="s">
        <v>6</v>
      </c>
      <c r="G183" s="6" t="s">
        <v>0</v>
      </c>
      <c r="H183" s="6" t="s">
        <v>0</v>
      </c>
      <c r="I183" s="6" t="s">
        <v>6</v>
      </c>
      <c r="J183" s="6" t="s">
        <v>2</v>
      </c>
      <c r="K183" s="9">
        <f t="shared" si="50"/>
        <v>3.75</v>
      </c>
      <c r="L183" s="9">
        <f t="shared" si="42"/>
        <v>3</v>
      </c>
      <c r="M183" s="9">
        <f t="shared" si="43"/>
        <v>3</v>
      </c>
      <c r="N183" s="9">
        <f t="shared" si="44"/>
        <v>2.75</v>
      </c>
      <c r="O183" s="9">
        <f t="shared" si="45"/>
        <v>3</v>
      </c>
      <c r="P183" s="9">
        <f t="shared" si="46"/>
        <v>2.75</v>
      </c>
      <c r="Q183" s="9">
        <f t="shared" si="47"/>
        <v>2.75</v>
      </c>
      <c r="R183" s="9">
        <f t="shared" si="48"/>
        <v>3</v>
      </c>
      <c r="S183" s="9">
        <f t="shared" si="49"/>
        <v>4</v>
      </c>
      <c r="T183" s="10">
        <f t="shared" si="41"/>
        <v>3.1111111111111112</v>
      </c>
      <c r="U183" s="10"/>
    </row>
    <row r="184" spans="1:21" ht="15.75" thickBot="1" x14ac:dyDescent="0.3">
      <c r="A184" s="5">
        <v>15322041357</v>
      </c>
      <c r="B184" s="6" t="s">
        <v>6</v>
      </c>
      <c r="C184" s="6" t="s">
        <v>8</v>
      </c>
      <c r="D184" s="6" t="s">
        <v>8</v>
      </c>
      <c r="E184" s="6" t="s">
        <v>7</v>
      </c>
      <c r="F184" s="6" t="s">
        <v>8</v>
      </c>
      <c r="G184" s="6" t="s">
        <v>0</v>
      </c>
      <c r="H184" s="6" t="s">
        <v>8</v>
      </c>
      <c r="I184" s="6" t="s">
        <v>2</v>
      </c>
      <c r="J184" s="6" t="s">
        <v>2</v>
      </c>
      <c r="K184" s="9">
        <f t="shared" si="50"/>
        <v>3</v>
      </c>
      <c r="L184" s="9">
        <f t="shared" si="42"/>
        <v>2.25</v>
      </c>
      <c r="M184" s="9">
        <f t="shared" si="43"/>
        <v>2.25</v>
      </c>
      <c r="N184" s="9">
        <f t="shared" si="44"/>
        <v>2.5</v>
      </c>
      <c r="O184" s="9">
        <f t="shared" si="45"/>
        <v>2.25</v>
      </c>
      <c r="P184" s="9">
        <f t="shared" si="46"/>
        <v>2.75</v>
      </c>
      <c r="Q184" s="9">
        <f t="shared" si="47"/>
        <v>2.25</v>
      </c>
      <c r="R184" s="9">
        <f t="shared" si="48"/>
        <v>4</v>
      </c>
      <c r="S184" s="9">
        <f t="shared" si="49"/>
        <v>4</v>
      </c>
      <c r="T184" s="10">
        <f t="shared" si="41"/>
        <v>2.8055555555555554</v>
      </c>
      <c r="U184" s="10"/>
    </row>
    <row r="185" spans="1:21" ht="15.75" thickBot="1" x14ac:dyDescent="0.3">
      <c r="A185" s="5">
        <v>15322041359</v>
      </c>
      <c r="B185" s="6" t="s">
        <v>4</v>
      </c>
      <c r="C185" s="6" t="s">
        <v>8</v>
      </c>
      <c r="D185" s="6" t="s">
        <v>6</v>
      </c>
      <c r="E185" s="6" t="s">
        <v>6</v>
      </c>
      <c r="F185" s="6" t="s">
        <v>6</v>
      </c>
      <c r="G185" s="6" t="s">
        <v>0</v>
      </c>
      <c r="H185" s="6" t="s">
        <v>6</v>
      </c>
      <c r="I185" s="6" t="s">
        <v>2</v>
      </c>
      <c r="J185" s="6" t="s">
        <v>2</v>
      </c>
      <c r="K185" s="9">
        <f t="shared" si="50"/>
        <v>3.5</v>
      </c>
      <c r="L185" s="9">
        <f t="shared" si="42"/>
        <v>2.25</v>
      </c>
      <c r="M185" s="9">
        <f t="shared" si="43"/>
        <v>3</v>
      </c>
      <c r="N185" s="9">
        <f t="shared" si="44"/>
        <v>3</v>
      </c>
      <c r="O185" s="9">
        <f t="shared" si="45"/>
        <v>3</v>
      </c>
      <c r="P185" s="9">
        <f t="shared" si="46"/>
        <v>2.75</v>
      </c>
      <c r="Q185" s="9">
        <f t="shared" si="47"/>
        <v>3</v>
      </c>
      <c r="R185" s="9">
        <f t="shared" si="48"/>
        <v>4</v>
      </c>
      <c r="S185" s="9">
        <f t="shared" si="49"/>
        <v>4</v>
      </c>
      <c r="T185" s="10">
        <f t="shared" si="41"/>
        <v>3.1666666666666665</v>
      </c>
      <c r="U185" s="10"/>
    </row>
    <row r="186" spans="1:21" ht="15.75" thickBot="1" x14ac:dyDescent="0.3">
      <c r="A186" s="5">
        <v>15322041360</v>
      </c>
      <c r="B186" s="6" t="s">
        <v>0</v>
      </c>
      <c r="C186" s="6" t="s">
        <v>9</v>
      </c>
      <c r="D186" s="6" t="s">
        <v>7</v>
      </c>
      <c r="E186" s="6" t="s">
        <v>0</v>
      </c>
      <c r="F186" s="6" t="s">
        <v>6</v>
      </c>
      <c r="G186" s="6" t="s">
        <v>0</v>
      </c>
      <c r="H186" s="6" t="s">
        <v>0</v>
      </c>
      <c r="I186" s="6" t="s">
        <v>2</v>
      </c>
      <c r="J186" s="6" t="s">
        <v>2</v>
      </c>
      <c r="K186" s="9">
        <f t="shared" si="50"/>
        <v>2.75</v>
      </c>
      <c r="L186" s="9">
        <f t="shared" si="42"/>
        <v>2</v>
      </c>
      <c r="M186" s="9">
        <f t="shared" si="43"/>
        <v>2.5</v>
      </c>
      <c r="N186" s="9">
        <f t="shared" si="44"/>
        <v>2.75</v>
      </c>
      <c r="O186" s="9">
        <f t="shared" si="45"/>
        <v>3</v>
      </c>
      <c r="P186" s="9">
        <f t="shared" si="46"/>
        <v>2.75</v>
      </c>
      <c r="Q186" s="9">
        <f t="shared" si="47"/>
        <v>2.75</v>
      </c>
      <c r="R186" s="9">
        <f t="shared" si="48"/>
        <v>4</v>
      </c>
      <c r="S186" s="9">
        <f t="shared" si="49"/>
        <v>4</v>
      </c>
      <c r="T186" s="10">
        <f t="shared" si="41"/>
        <v>2.9444444444444446</v>
      </c>
      <c r="U186" s="10"/>
    </row>
    <row r="187" spans="1:21" ht="15.75" thickBot="1" x14ac:dyDescent="0.3">
      <c r="A187" s="5">
        <v>15322041366</v>
      </c>
      <c r="B187" s="6" t="s">
        <v>8</v>
      </c>
      <c r="C187" s="6" t="s">
        <v>9</v>
      </c>
      <c r="D187" s="6" t="s">
        <v>7</v>
      </c>
      <c r="E187" s="6" t="s">
        <v>7</v>
      </c>
      <c r="F187" s="6" t="s">
        <v>7</v>
      </c>
      <c r="G187" s="6" t="s">
        <v>0</v>
      </c>
      <c r="H187" s="6" t="s">
        <v>0</v>
      </c>
      <c r="I187" s="6" t="s">
        <v>6</v>
      </c>
      <c r="J187" s="6" t="s">
        <v>2</v>
      </c>
      <c r="K187" s="9">
        <f t="shared" si="50"/>
        <v>2.25</v>
      </c>
      <c r="L187" s="9">
        <f t="shared" si="42"/>
        <v>2</v>
      </c>
      <c r="M187" s="9">
        <f t="shared" si="43"/>
        <v>2.5</v>
      </c>
      <c r="N187" s="9">
        <f t="shared" si="44"/>
        <v>2.5</v>
      </c>
      <c r="O187" s="9">
        <f t="shared" si="45"/>
        <v>2.5</v>
      </c>
      <c r="P187" s="9">
        <f t="shared" si="46"/>
        <v>2.75</v>
      </c>
      <c r="Q187" s="9">
        <f t="shared" si="47"/>
        <v>2.75</v>
      </c>
      <c r="R187" s="9">
        <f t="shared" si="48"/>
        <v>3</v>
      </c>
      <c r="S187" s="9">
        <f t="shared" si="49"/>
        <v>4</v>
      </c>
      <c r="T187" s="10">
        <f t="shared" si="41"/>
        <v>2.6944444444444446</v>
      </c>
      <c r="U187" s="10"/>
    </row>
    <row r="188" spans="1:21" ht="15.75" thickBot="1" x14ac:dyDescent="0.3">
      <c r="A188" s="5">
        <v>15322041383</v>
      </c>
      <c r="B188" s="6" t="s">
        <v>7</v>
      </c>
      <c r="C188" s="6" t="s">
        <v>8</v>
      </c>
      <c r="D188" s="6" t="s">
        <v>6</v>
      </c>
      <c r="E188" s="6" t="s">
        <v>8</v>
      </c>
      <c r="F188" s="6" t="s">
        <v>6</v>
      </c>
      <c r="G188" s="6" t="s">
        <v>6</v>
      </c>
      <c r="H188" s="6" t="s">
        <v>6</v>
      </c>
      <c r="I188" s="6" t="s">
        <v>5</v>
      </c>
      <c r="J188" s="6" t="s">
        <v>2</v>
      </c>
      <c r="K188" s="9">
        <f t="shared" si="50"/>
        <v>2.5</v>
      </c>
      <c r="L188" s="9">
        <f t="shared" si="42"/>
        <v>2.25</v>
      </c>
      <c r="M188" s="9">
        <f t="shared" si="43"/>
        <v>3</v>
      </c>
      <c r="N188" s="9">
        <f t="shared" si="44"/>
        <v>2.25</v>
      </c>
      <c r="O188" s="9">
        <f t="shared" si="45"/>
        <v>3</v>
      </c>
      <c r="P188" s="9">
        <f t="shared" si="46"/>
        <v>3</v>
      </c>
      <c r="Q188" s="9">
        <f t="shared" si="47"/>
        <v>3</v>
      </c>
      <c r="R188" s="9">
        <f t="shared" si="48"/>
        <v>3.25</v>
      </c>
      <c r="S188" s="9">
        <f t="shared" si="49"/>
        <v>4</v>
      </c>
      <c r="T188" s="10">
        <f t="shared" si="41"/>
        <v>2.9166666666666665</v>
      </c>
      <c r="U188" s="10"/>
    </row>
    <row r="189" spans="1:21" ht="15.75" thickBot="1" x14ac:dyDescent="0.3">
      <c r="A189" s="5">
        <v>15322041390</v>
      </c>
      <c r="B189" s="6" t="s">
        <v>7</v>
      </c>
      <c r="C189" s="6" t="s">
        <v>9</v>
      </c>
      <c r="D189" s="6" t="s">
        <v>8</v>
      </c>
      <c r="E189" s="6" t="s">
        <v>9</v>
      </c>
      <c r="F189" s="6" t="s">
        <v>8</v>
      </c>
      <c r="G189" s="6" t="s">
        <v>0</v>
      </c>
      <c r="H189" s="6" t="s">
        <v>0</v>
      </c>
      <c r="I189" s="6" t="s">
        <v>6</v>
      </c>
      <c r="J189" s="6" t="s">
        <v>2</v>
      </c>
      <c r="K189" s="9">
        <f t="shared" si="50"/>
        <v>2.5</v>
      </c>
      <c r="L189" s="9">
        <f t="shared" si="42"/>
        <v>2</v>
      </c>
      <c r="M189" s="9">
        <f t="shared" si="43"/>
        <v>2.25</v>
      </c>
      <c r="N189" s="9">
        <f t="shared" si="44"/>
        <v>2</v>
      </c>
      <c r="O189" s="9">
        <f t="shared" si="45"/>
        <v>2.25</v>
      </c>
      <c r="P189" s="9">
        <f t="shared" si="46"/>
        <v>2.75</v>
      </c>
      <c r="Q189" s="9">
        <f t="shared" si="47"/>
        <v>2.75</v>
      </c>
      <c r="R189" s="9">
        <f t="shared" si="48"/>
        <v>3</v>
      </c>
      <c r="S189" s="9">
        <f t="shared" si="49"/>
        <v>4</v>
      </c>
      <c r="T189" s="10">
        <f t="shared" si="41"/>
        <v>2.6111111111111112</v>
      </c>
      <c r="U189" s="10"/>
    </row>
    <row r="190" spans="1:21" ht="15.75" thickBot="1" x14ac:dyDescent="0.3">
      <c r="A190" s="5">
        <v>15322041393</v>
      </c>
      <c r="B190" s="6" t="s">
        <v>8</v>
      </c>
      <c r="C190" s="6" t="s">
        <v>7</v>
      </c>
      <c r="D190" s="6" t="s">
        <v>7</v>
      </c>
      <c r="E190" s="6" t="s">
        <v>0</v>
      </c>
      <c r="F190" s="6" t="s">
        <v>6</v>
      </c>
      <c r="G190" s="6" t="s">
        <v>0</v>
      </c>
      <c r="H190" s="6" t="s">
        <v>5</v>
      </c>
      <c r="I190" s="6" t="s">
        <v>6</v>
      </c>
      <c r="J190" s="6" t="s">
        <v>2</v>
      </c>
      <c r="K190" s="9">
        <f t="shared" si="50"/>
        <v>2.25</v>
      </c>
      <c r="L190" s="9">
        <f t="shared" si="42"/>
        <v>2.5</v>
      </c>
      <c r="M190" s="9">
        <f t="shared" si="43"/>
        <v>2.5</v>
      </c>
      <c r="N190" s="9">
        <f t="shared" si="44"/>
        <v>2.75</v>
      </c>
      <c r="O190" s="9">
        <f t="shared" si="45"/>
        <v>3</v>
      </c>
      <c r="P190" s="9">
        <f t="shared" si="46"/>
        <v>2.75</v>
      </c>
      <c r="Q190" s="9">
        <f t="shared" si="47"/>
        <v>3.25</v>
      </c>
      <c r="R190" s="9">
        <f t="shared" si="48"/>
        <v>3</v>
      </c>
      <c r="S190" s="9">
        <f t="shared" si="49"/>
        <v>4</v>
      </c>
      <c r="T190" s="10">
        <f t="shared" si="41"/>
        <v>2.8888888888888888</v>
      </c>
      <c r="U190" s="10"/>
    </row>
    <row r="191" spans="1:21" ht="15.75" thickBot="1" x14ac:dyDescent="0.3">
      <c r="A191" s="5">
        <v>15322041394</v>
      </c>
      <c r="B191" s="6" t="s">
        <v>0</v>
      </c>
      <c r="C191" s="6" t="s">
        <v>8</v>
      </c>
      <c r="D191" s="6" t="s">
        <v>8</v>
      </c>
      <c r="E191" s="6" t="s">
        <v>0</v>
      </c>
      <c r="F191" s="6" t="s">
        <v>5</v>
      </c>
      <c r="G191" s="6" t="s">
        <v>0</v>
      </c>
      <c r="H191" s="6" t="s">
        <v>6</v>
      </c>
      <c r="I191" s="6" t="s">
        <v>2</v>
      </c>
      <c r="J191" s="6" t="s">
        <v>2</v>
      </c>
      <c r="K191" s="9">
        <f t="shared" si="50"/>
        <v>2.75</v>
      </c>
      <c r="L191" s="9">
        <f t="shared" si="42"/>
        <v>2.25</v>
      </c>
      <c r="M191" s="9">
        <f t="shared" si="43"/>
        <v>2.25</v>
      </c>
      <c r="N191" s="9">
        <f t="shared" si="44"/>
        <v>2.75</v>
      </c>
      <c r="O191" s="9">
        <f t="shared" si="45"/>
        <v>3.25</v>
      </c>
      <c r="P191" s="9">
        <f t="shared" si="46"/>
        <v>2.75</v>
      </c>
      <c r="Q191" s="9">
        <f t="shared" si="47"/>
        <v>3</v>
      </c>
      <c r="R191" s="9">
        <f t="shared" si="48"/>
        <v>4</v>
      </c>
      <c r="S191" s="9">
        <f t="shared" si="49"/>
        <v>4</v>
      </c>
      <c r="T191" s="10">
        <f t="shared" si="41"/>
        <v>3</v>
      </c>
      <c r="U191" s="10"/>
    </row>
    <row r="192" spans="1:21" ht="15.75" thickBot="1" x14ac:dyDescent="0.3">
      <c r="A192" s="5">
        <v>15322041396</v>
      </c>
      <c r="B192" s="6" t="s">
        <v>6</v>
      </c>
      <c r="C192" s="6" t="s">
        <v>0</v>
      </c>
      <c r="D192" s="6" t="s">
        <v>7</v>
      </c>
      <c r="E192" s="6" t="s">
        <v>0</v>
      </c>
      <c r="F192" s="6" t="s">
        <v>6</v>
      </c>
      <c r="G192" s="6" t="s">
        <v>6</v>
      </c>
      <c r="H192" s="6" t="s">
        <v>5</v>
      </c>
      <c r="I192" s="6" t="s">
        <v>2</v>
      </c>
      <c r="J192" s="6" t="s">
        <v>2</v>
      </c>
      <c r="K192" s="9">
        <f t="shared" si="50"/>
        <v>3</v>
      </c>
      <c r="L192" s="9">
        <f t="shared" si="42"/>
        <v>2.75</v>
      </c>
      <c r="M192" s="9">
        <f t="shared" si="43"/>
        <v>2.5</v>
      </c>
      <c r="N192" s="9">
        <f t="shared" si="44"/>
        <v>2.75</v>
      </c>
      <c r="O192" s="9">
        <f t="shared" si="45"/>
        <v>3</v>
      </c>
      <c r="P192" s="9">
        <f t="shared" si="46"/>
        <v>3</v>
      </c>
      <c r="Q192" s="9">
        <f t="shared" si="47"/>
        <v>3.25</v>
      </c>
      <c r="R192" s="9">
        <f t="shared" si="48"/>
        <v>4</v>
      </c>
      <c r="S192" s="9">
        <f t="shared" si="49"/>
        <v>4</v>
      </c>
      <c r="T192" s="10">
        <f t="shared" si="41"/>
        <v>3.1388888888888888</v>
      </c>
      <c r="U192" s="10"/>
    </row>
    <row r="193" spans="1:20" ht="15.75" thickBot="1" x14ac:dyDescent="0.3">
      <c r="A193" s="5">
        <v>15322041400</v>
      </c>
      <c r="B193" s="6" t="s">
        <v>7</v>
      </c>
      <c r="C193" s="6" t="s">
        <v>9</v>
      </c>
      <c r="D193" s="6" t="s">
        <v>7</v>
      </c>
      <c r="E193" s="6" t="s">
        <v>8</v>
      </c>
      <c r="F193" s="6" t="s">
        <v>6</v>
      </c>
      <c r="G193" s="6" t="s">
        <v>6</v>
      </c>
      <c r="H193" s="6" t="s">
        <v>0</v>
      </c>
      <c r="I193" s="6" t="s">
        <v>4</v>
      </c>
      <c r="J193" s="6" t="s">
        <v>2</v>
      </c>
      <c r="K193" s="9">
        <f t="shared" si="50"/>
        <v>2.5</v>
      </c>
      <c r="L193" s="9">
        <f t="shared" si="42"/>
        <v>2</v>
      </c>
      <c r="M193" s="9">
        <f t="shared" si="43"/>
        <v>2.5</v>
      </c>
      <c r="N193" s="9">
        <f t="shared" si="44"/>
        <v>2.25</v>
      </c>
      <c r="O193" s="9">
        <f t="shared" si="45"/>
        <v>3</v>
      </c>
      <c r="P193" s="9">
        <f t="shared" si="46"/>
        <v>3</v>
      </c>
      <c r="Q193" s="9">
        <f t="shared" si="47"/>
        <v>2.75</v>
      </c>
      <c r="R193" s="9">
        <f t="shared" si="48"/>
        <v>3.5</v>
      </c>
      <c r="S193" s="9">
        <f t="shared" si="49"/>
        <v>4</v>
      </c>
      <c r="T193" s="10">
        <f t="shared" si="41"/>
        <v>2.8333333333333335</v>
      </c>
    </row>
    <row r="194" spans="1:20" ht="15.75" thickBot="1" x14ac:dyDescent="0.3">
      <c r="A194" s="5">
        <v>15322041403</v>
      </c>
      <c r="B194" s="6" t="s">
        <v>6</v>
      </c>
      <c r="C194" s="6" t="s">
        <v>8</v>
      </c>
      <c r="D194" s="6" t="s">
        <v>7</v>
      </c>
      <c r="E194" s="6" t="s">
        <v>6</v>
      </c>
      <c r="F194" s="6" t="s">
        <v>6</v>
      </c>
      <c r="G194" s="6" t="s">
        <v>0</v>
      </c>
      <c r="H194" s="6" t="s">
        <v>0</v>
      </c>
      <c r="I194" s="6" t="s">
        <v>2</v>
      </c>
      <c r="J194" s="6" t="s">
        <v>2</v>
      </c>
      <c r="K194" s="9">
        <f t="shared" si="50"/>
        <v>3</v>
      </c>
      <c r="L194" s="9">
        <f t="shared" si="42"/>
        <v>2.25</v>
      </c>
      <c r="M194" s="9">
        <f t="shared" si="43"/>
        <v>2.5</v>
      </c>
      <c r="N194" s="9">
        <f t="shared" si="44"/>
        <v>3</v>
      </c>
      <c r="O194" s="9">
        <f t="shared" si="45"/>
        <v>3</v>
      </c>
      <c r="P194" s="9">
        <f t="shared" si="46"/>
        <v>2.75</v>
      </c>
      <c r="Q194" s="9">
        <f t="shared" si="47"/>
        <v>2.75</v>
      </c>
      <c r="R194" s="9">
        <f t="shared" si="48"/>
        <v>4</v>
      </c>
      <c r="S194" s="9">
        <f t="shared" si="49"/>
        <v>4</v>
      </c>
      <c r="T194" s="10">
        <f t="shared" si="41"/>
        <v>3.0277777777777777</v>
      </c>
    </row>
    <row r="195" spans="1:20" ht="15.75" thickBot="1" x14ac:dyDescent="0.3">
      <c r="A195" s="5">
        <v>15322041405</v>
      </c>
      <c r="B195" s="6" t="s">
        <v>4</v>
      </c>
      <c r="C195" s="6" t="s">
        <v>7</v>
      </c>
      <c r="D195" s="6" t="s">
        <v>7</v>
      </c>
      <c r="E195" s="6" t="s">
        <v>5</v>
      </c>
      <c r="F195" s="6" t="s">
        <v>5</v>
      </c>
      <c r="G195" s="6" t="s">
        <v>5</v>
      </c>
      <c r="H195" s="6" t="s">
        <v>6</v>
      </c>
      <c r="I195" s="6" t="s">
        <v>2</v>
      </c>
      <c r="J195" s="6" t="s">
        <v>2</v>
      </c>
      <c r="K195" s="9">
        <f t="shared" si="50"/>
        <v>3.5</v>
      </c>
      <c r="L195" s="9">
        <f t="shared" si="42"/>
        <v>2.5</v>
      </c>
      <c r="M195" s="9">
        <f t="shared" si="43"/>
        <v>2.5</v>
      </c>
      <c r="N195" s="9">
        <f t="shared" si="44"/>
        <v>3.25</v>
      </c>
      <c r="O195" s="9">
        <f t="shared" si="45"/>
        <v>3.25</v>
      </c>
      <c r="P195" s="9">
        <f t="shared" si="46"/>
        <v>3.25</v>
      </c>
      <c r="Q195" s="9">
        <f t="shared" si="47"/>
        <v>3</v>
      </c>
      <c r="R195" s="9">
        <f t="shared" si="48"/>
        <v>4</v>
      </c>
      <c r="S195" s="9">
        <f t="shared" si="49"/>
        <v>4</v>
      </c>
      <c r="T195" s="10">
        <f t="shared" ref="T195:T219" si="51">AVERAGE(K195:S195)</f>
        <v>3.25</v>
      </c>
    </row>
    <row r="196" spans="1:20" ht="15.75" thickBot="1" x14ac:dyDescent="0.3">
      <c r="A196" s="5">
        <v>15322041407</v>
      </c>
      <c r="B196" s="6" t="s">
        <v>5</v>
      </c>
      <c r="C196" s="6" t="s">
        <v>8</v>
      </c>
      <c r="D196" s="6" t="s">
        <v>6</v>
      </c>
      <c r="E196" s="6" t="s">
        <v>6</v>
      </c>
      <c r="F196" s="6" t="s">
        <v>7</v>
      </c>
      <c r="G196" s="6" t="s">
        <v>6</v>
      </c>
      <c r="H196" s="6" t="s">
        <v>5</v>
      </c>
      <c r="I196" s="6" t="s">
        <v>2</v>
      </c>
      <c r="J196" s="6" t="s">
        <v>2</v>
      </c>
      <c r="K196" s="9">
        <f t="shared" si="50"/>
        <v>3.25</v>
      </c>
      <c r="L196" s="9">
        <f t="shared" si="42"/>
        <v>2.25</v>
      </c>
      <c r="M196" s="9">
        <f t="shared" si="43"/>
        <v>3</v>
      </c>
      <c r="N196" s="9">
        <f t="shared" si="44"/>
        <v>3</v>
      </c>
      <c r="O196" s="9">
        <f t="shared" si="45"/>
        <v>2.5</v>
      </c>
      <c r="P196" s="9">
        <f t="shared" si="46"/>
        <v>3</v>
      </c>
      <c r="Q196" s="9">
        <f t="shared" si="47"/>
        <v>3.25</v>
      </c>
      <c r="R196" s="9">
        <f t="shared" si="48"/>
        <v>4</v>
      </c>
      <c r="S196" s="9">
        <f t="shared" si="49"/>
        <v>4</v>
      </c>
      <c r="T196" s="10">
        <f t="shared" si="51"/>
        <v>3.1388888888888888</v>
      </c>
    </row>
    <row r="197" spans="1:20" ht="15.75" thickBot="1" x14ac:dyDescent="0.3">
      <c r="A197" s="5">
        <v>15322041416</v>
      </c>
      <c r="B197" s="6" t="s">
        <v>7</v>
      </c>
      <c r="C197" s="6" t="s">
        <v>9</v>
      </c>
      <c r="D197" s="6" t="s">
        <v>0</v>
      </c>
      <c r="E197" s="6" t="s">
        <v>0</v>
      </c>
      <c r="F197" s="6" t="s">
        <v>6</v>
      </c>
      <c r="G197" s="6" t="s">
        <v>0</v>
      </c>
      <c r="H197" s="6" t="s">
        <v>6</v>
      </c>
      <c r="I197" s="6" t="s">
        <v>2</v>
      </c>
      <c r="J197" s="6" t="s">
        <v>2</v>
      </c>
      <c r="K197" s="9">
        <f t="shared" si="50"/>
        <v>2.5</v>
      </c>
      <c r="L197" s="9">
        <f t="shared" si="42"/>
        <v>2</v>
      </c>
      <c r="M197" s="9">
        <f t="shared" si="43"/>
        <v>2.75</v>
      </c>
      <c r="N197" s="9">
        <f t="shared" si="44"/>
        <v>2.75</v>
      </c>
      <c r="O197" s="9">
        <f t="shared" si="45"/>
        <v>3</v>
      </c>
      <c r="P197" s="9">
        <f t="shared" si="46"/>
        <v>2.75</v>
      </c>
      <c r="Q197" s="9">
        <f t="shared" si="47"/>
        <v>3</v>
      </c>
      <c r="R197" s="9">
        <f t="shared" si="48"/>
        <v>4</v>
      </c>
      <c r="S197" s="9">
        <f t="shared" si="49"/>
        <v>4</v>
      </c>
      <c r="T197" s="10">
        <f t="shared" si="51"/>
        <v>2.9722222222222223</v>
      </c>
    </row>
    <row r="198" spans="1:20" ht="15.75" thickBot="1" x14ac:dyDescent="0.3">
      <c r="A198" s="5">
        <v>15322041417</v>
      </c>
      <c r="B198" s="6" t="s">
        <v>7</v>
      </c>
      <c r="C198" s="6" t="s">
        <v>9</v>
      </c>
      <c r="D198" s="6" t="s">
        <v>8</v>
      </c>
      <c r="E198" s="6" t="s">
        <v>7</v>
      </c>
      <c r="F198" s="6" t="s">
        <v>8</v>
      </c>
      <c r="G198" s="6" t="s">
        <v>9</v>
      </c>
      <c r="H198" s="6" t="s">
        <v>8</v>
      </c>
      <c r="I198" s="6" t="s">
        <v>2</v>
      </c>
      <c r="J198" s="6" t="s">
        <v>2</v>
      </c>
      <c r="K198" s="9">
        <f t="shared" si="50"/>
        <v>2.5</v>
      </c>
      <c r="L198" s="9">
        <f t="shared" si="42"/>
        <v>2</v>
      </c>
      <c r="M198" s="9">
        <f t="shared" si="43"/>
        <v>2.25</v>
      </c>
      <c r="N198" s="9">
        <f t="shared" si="44"/>
        <v>2.5</v>
      </c>
      <c r="O198" s="9">
        <f t="shared" si="45"/>
        <v>2.25</v>
      </c>
      <c r="P198" s="9">
        <f t="shared" si="46"/>
        <v>2</v>
      </c>
      <c r="Q198" s="9">
        <f t="shared" si="47"/>
        <v>2.25</v>
      </c>
      <c r="R198" s="9">
        <f t="shared" si="48"/>
        <v>4</v>
      </c>
      <c r="S198" s="9">
        <f t="shared" si="49"/>
        <v>4</v>
      </c>
      <c r="T198" s="10">
        <f t="shared" si="51"/>
        <v>2.6388888888888888</v>
      </c>
    </row>
    <row r="199" spans="1:20" ht="15.75" thickBot="1" x14ac:dyDescent="0.3">
      <c r="A199" s="5">
        <v>15322041418</v>
      </c>
      <c r="B199" s="6" t="s">
        <v>8</v>
      </c>
      <c r="C199" s="6" t="s">
        <v>9</v>
      </c>
      <c r="D199" s="6" t="s">
        <v>8</v>
      </c>
      <c r="E199" s="6" t="s">
        <v>0</v>
      </c>
      <c r="F199" s="6" t="s">
        <v>0</v>
      </c>
      <c r="G199" s="6" t="s">
        <v>0</v>
      </c>
      <c r="H199" s="6" t="s">
        <v>4</v>
      </c>
      <c r="I199" s="6" t="s">
        <v>2</v>
      </c>
      <c r="J199" s="6" t="s">
        <v>4</v>
      </c>
      <c r="K199" s="9">
        <f t="shared" si="50"/>
        <v>2.25</v>
      </c>
      <c r="L199" s="9">
        <f t="shared" si="42"/>
        <v>2</v>
      </c>
      <c r="M199" s="9">
        <f t="shared" si="43"/>
        <v>2.25</v>
      </c>
      <c r="N199" s="9">
        <f t="shared" si="44"/>
        <v>2.75</v>
      </c>
      <c r="O199" s="9">
        <f t="shared" si="45"/>
        <v>2.75</v>
      </c>
      <c r="P199" s="9">
        <f t="shared" si="46"/>
        <v>2.75</v>
      </c>
      <c r="Q199" s="9">
        <f t="shared" si="47"/>
        <v>3.5</v>
      </c>
      <c r="R199" s="9">
        <f t="shared" si="48"/>
        <v>4</v>
      </c>
      <c r="S199" s="9">
        <f t="shared" si="49"/>
        <v>3.5</v>
      </c>
      <c r="T199" s="10">
        <f t="shared" si="51"/>
        <v>2.8611111111111112</v>
      </c>
    </row>
    <row r="200" spans="1:20" ht="15.75" thickBot="1" x14ac:dyDescent="0.3">
      <c r="A200" s="5">
        <v>15322041420</v>
      </c>
      <c r="B200" s="6" t="s">
        <v>6</v>
      </c>
      <c r="C200" s="6" t="s">
        <v>7</v>
      </c>
      <c r="D200" s="6" t="s">
        <v>6</v>
      </c>
      <c r="E200" s="6" t="s">
        <v>0</v>
      </c>
      <c r="F200" s="6" t="s">
        <v>5</v>
      </c>
      <c r="G200" s="6" t="s">
        <v>5</v>
      </c>
      <c r="H200" s="6" t="s">
        <v>4</v>
      </c>
      <c r="I200" s="6" t="s">
        <v>2</v>
      </c>
      <c r="J200" s="6" t="s">
        <v>4</v>
      </c>
      <c r="K200" s="9">
        <f t="shared" si="50"/>
        <v>3</v>
      </c>
      <c r="L200" s="9">
        <f t="shared" si="42"/>
        <v>2.5</v>
      </c>
      <c r="M200" s="9">
        <f t="shared" si="43"/>
        <v>3</v>
      </c>
      <c r="N200" s="9">
        <f t="shared" si="44"/>
        <v>2.75</v>
      </c>
      <c r="O200" s="9">
        <f t="shared" si="45"/>
        <v>3.25</v>
      </c>
      <c r="P200" s="9">
        <f t="shared" si="46"/>
        <v>3.25</v>
      </c>
      <c r="Q200" s="9">
        <f t="shared" si="47"/>
        <v>3.5</v>
      </c>
      <c r="R200" s="9">
        <f t="shared" si="48"/>
        <v>4</v>
      </c>
      <c r="S200" s="9">
        <f t="shared" si="49"/>
        <v>3.5</v>
      </c>
      <c r="T200" s="10">
        <f t="shared" si="51"/>
        <v>3.1944444444444446</v>
      </c>
    </row>
    <row r="201" spans="1:20" ht="15.75" thickBot="1" x14ac:dyDescent="0.3">
      <c r="A201" s="5">
        <v>15322041427</v>
      </c>
      <c r="B201" s="6" t="s">
        <v>9</v>
      </c>
      <c r="C201" s="6" t="s">
        <v>7</v>
      </c>
      <c r="D201" s="6" t="s">
        <v>6</v>
      </c>
      <c r="E201" s="6" t="s">
        <v>8</v>
      </c>
      <c r="F201" s="6" t="s">
        <v>7</v>
      </c>
      <c r="G201" s="6" t="s">
        <v>7</v>
      </c>
      <c r="H201" s="6" t="s">
        <v>7</v>
      </c>
      <c r="I201" s="6" t="s">
        <v>2</v>
      </c>
      <c r="J201" s="6" t="s">
        <v>2</v>
      </c>
      <c r="K201" s="9">
        <f t="shared" si="50"/>
        <v>2</v>
      </c>
      <c r="L201" s="9">
        <f t="shared" si="42"/>
        <v>2.5</v>
      </c>
      <c r="M201" s="9">
        <f t="shared" si="43"/>
        <v>3</v>
      </c>
      <c r="N201" s="9">
        <f t="shared" si="44"/>
        <v>2.25</v>
      </c>
      <c r="O201" s="9">
        <f t="shared" si="45"/>
        <v>2.5</v>
      </c>
      <c r="P201" s="9">
        <f t="shared" si="46"/>
        <v>2.5</v>
      </c>
      <c r="Q201" s="9">
        <f t="shared" si="47"/>
        <v>2.5</v>
      </c>
      <c r="R201" s="9">
        <f t="shared" si="48"/>
        <v>4</v>
      </c>
      <c r="S201" s="9">
        <f t="shared" si="49"/>
        <v>4</v>
      </c>
      <c r="T201" s="10">
        <f t="shared" si="51"/>
        <v>2.8055555555555554</v>
      </c>
    </row>
    <row r="202" spans="1:20" ht="15.75" thickBot="1" x14ac:dyDescent="0.3">
      <c r="A202" s="5">
        <v>15322041428</v>
      </c>
      <c r="B202" s="6" t="s">
        <v>8</v>
      </c>
      <c r="C202" s="6" t="s">
        <v>8</v>
      </c>
      <c r="D202" s="6" t="s">
        <v>5</v>
      </c>
      <c r="E202" s="6" t="s">
        <v>7</v>
      </c>
      <c r="F202" s="6" t="s">
        <v>8</v>
      </c>
      <c r="G202" s="6" t="s">
        <v>7</v>
      </c>
      <c r="H202" s="6" t="s">
        <v>7</v>
      </c>
      <c r="I202" s="6" t="s">
        <v>2</v>
      </c>
      <c r="J202" s="6" t="s">
        <v>4</v>
      </c>
      <c r="K202" s="9">
        <f t="shared" si="50"/>
        <v>2.25</v>
      </c>
      <c r="L202" s="9">
        <f t="shared" si="42"/>
        <v>2.25</v>
      </c>
      <c r="M202" s="9">
        <f t="shared" si="43"/>
        <v>3.25</v>
      </c>
      <c r="N202" s="9">
        <f t="shared" si="44"/>
        <v>2.5</v>
      </c>
      <c r="O202" s="9">
        <f t="shared" si="45"/>
        <v>2.25</v>
      </c>
      <c r="P202" s="9">
        <f t="shared" si="46"/>
        <v>2.5</v>
      </c>
      <c r="Q202" s="9">
        <f t="shared" si="47"/>
        <v>2.5</v>
      </c>
      <c r="R202" s="9">
        <f t="shared" si="48"/>
        <v>4</v>
      </c>
      <c r="S202" s="9">
        <f t="shared" si="49"/>
        <v>3.5</v>
      </c>
      <c r="T202" s="10">
        <f t="shared" si="51"/>
        <v>2.7777777777777777</v>
      </c>
    </row>
    <row r="203" spans="1:20" ht="15.75" thickBot="1" x14ac:dyDescent="0.3">
      <c r="A203" s="5">
        <v>15322041429</v>
      </c>
      <c r="B203" s="6" t="s">
        <v>8</v>
      </c>
      <c r="C203" s="6" t="s">
        <v>0</v>
      </c>
      <c r="D203" s="6" t="s">
        <v>6</v>
      </c>
      <c r="E203" s="6" t="s">
        <v>8</v>
      </c>
      <c r="F203" s="6" t="s">
        <v>0</v>
      </c>
      <c r="G203" s="6" t="s">
        <v>6</v>
      </c>
      <c r="H203" s="6" t="s">
        <v>7</v>
      </c>
      <c r="I203" s="6" t="s">
        <v>6</v>
      </c>
      <c r="J203" s="6" t="s">
        <v>4</v>
      </c>
      <c r="K203" s="9">
        <f t="shared" si="50"/>
        <v>2.25</v>
      </c>
      <c r="L203" s="9">
        <f t="shared" si="42"/>
        <v>2.75</v>
      </c>
      <c r="M203" s="9">
        <f t="shared" si="43"/>
        <v>3</v>
      </c>
      <c r="N203" s="9">
        <f t="shared" si="44"/>
        <v>2.25</v>
      </c>
      <c r="O203" s="9">
        <f t="shared" si="45"/>
        <v>2.75</v>
      </c>
      <c r="P203" s="9">
        <f t="shared" si="46"/>
        <v>3</v>
      </c>
      <c r="Q203" s="9">
        <f t="shared" si="47"/>
        <v>2.5</v>
      </c>
      <c r="R203" s="9">
        <f t="shared" si="48"/>
        <v>3</v>
      </c>
      <c r="S203" s="9">
        <f t="shared" si="49"/>
        <v>3.5</v>
      </c>
      <c r="T203" s="10">
        <f t="shared" si="51"/>
        <v>2.7777777777777777</v>
      </c>
    </row>
    <row r="204" spans="1:20" ht="15.75" thickBot="1" x14ac:dyDescent="0.3">
      <c r="A204" s="5">
        <v>15322041431</v>
      </c>
      <c r="B204" s="6" t="s">
        <v>9</v>
      </c>
      <c r="C204" s="6" t="s">
        <v>7</v>
      </c>
      <c r="D204" s="6" t="s">
        <v>0</v>
      </c>
      <c r="E204" s="6" t="s">
        <v>8</v>
      </c>
      <c r="F204" s="6" t="s">
        <v>8</v>
      </c>
      <c r="G204" s="6" t="s">
        <v>8</v>
      </c>
      <c r="H204" s="6" t="s">
        <v>7</v>
      </c>
      <c r="I204" s="6" t="s">
        <v>2</v>
      </c>
      <c r="J204" s="6" t="s">
        <v>4</v>
      </c>
      <c r="K204" s="9">
        <f t="shared" si="50"/>
        <v>2</v>
      </c>
      <c r="L204" s="9">
        <f t="shared" si="42"/>
        <v>2.5</v>
      </c>
      <c r="M204" s="9">
        <f t="shared" si="43"/>
        <v>2.75</v>
      </c>
      <c r="N204" s="9">
        <f t="shared" si="44"/>
        <v>2.25</v>
      </c>
      <c r="O204" s="9">
        <f t="shared" si="45"/>
        <v>2.25</v>
      </c>
      <c r="P204" s="9">
        <f t="shared" si="46"/>
        <v>2.25</v>
      </c>
      <c r="Q204" s="9">
        <f t="shared" si="47"/>
        <v>2.5</v>
      </c>
      <c r="R204" s="9">
        <f t="shared" si="48"/>
        <v>4</v>
      </c>
      <c r="S204" s="9">
        <f t="shared" si="49"/>
        <v>3.5</v>
      </c>
      <c r="T204" s="10">
        <f t="shared" si="51"/>
        <v>2.6666666666666665</v>
      </c>
    </row>
    <row r="205" spans="1:20" ht="15.75" thickBot="1" x14ac:dyDescent="0.3">
      <c r="A205" s="5">
        <v>15322041433</v>
      </c>
      <c r="B205" s="6" t="s">
        <v>9</v>
      </c>
      <c r="C205" s="6" t="s">
        <v>8</v>
      </c>
      <c r="D205" s="6" t="s">
        <v>7</v>
      </c>
      <c r="E205" s="6" t="s">
        <v>7</v>
      </c>
      <c r="F205" s="6" t="s">
        <v>8</v>
      </c>
      <c r="G205" s="6" t="s">
        <v>0</v>
      </c>
      <c r="H205" s="6" t="s">
        <v>5</v>
      </c>
      <c r="I205" s="6" t="s">
        <v>2</v>
      </c>
      <c r="J205" s="6" t="s">
        <v>2</v>
      </c>
      <c r="K205" s="9">
        <f t="shared" si="50"/>
        <v>2</v>
      </c>
      <c r="L205" s="9">
        <f t="shared" si="42"/>
        <v>2.25</v>
      </c>
      <c r="M205" s="9">
        <f t="shared" si="43"/>
        <v>2.5</v>
      </c>
      <c r="N205" s="9">
        <f t="shared" si="44"/>
        <v>2.5</v>
      </c>
      <c r="O205" s="9">
        <f t="shared" si="45"/>
        <v>2.25</v>
      </c>
      <c r="P205" s="9">
        <f t="shared" si="46"/>
        <v>2.75</v>
      </c>
      <c r="Q205" s="9">
        <f t="shared" si="47"/>
        <v>3.25</v>
      </c>
      <c r="R205" s="9">
        <f t="shared" si="48"/>
        <v>4</v>
      </c>
      <c r="S205" s="9">
        <f t="shared" si="49"/>
        <v>4</v>
      </c>
      <c r="T205" s="10">
        <f t="shared" si="51"/>
        <v>2.8333333333333335</v>
      </c>
    </row>
    <row r="206" spans="1:20" ht="15.75" thickBot="1" x14ac:dyDescent="0.3">
      <c r="A206" s="5">
        <v>15322041434</v>
      </c>
      <c r="B206" s="6" t="s">
        <v>5</v>
      </c>
      <c r="C206" s="6" t="s">
        <v>8</v>
      </c>
      <c r="D206" s="6" t="s">
        <v>6</v>
      </c>
      <c r="E206" s="6" t="s">
        <v>8</v>
      </c>
      <c r="F206" s="6" t="s">
        <v>8</v>
      </c>
      <c r="G206" s="6" t="s">
        <v>0</v>
      </c>
      <c r="H206" s="6" t="s">
        <v>0</v>
      </c>
      <c r="I206" s="6" t="s">
        <v>2</v>
      </c>
      <c r="J206" s="6" t="s">
        <v>4</v>
      </c>
      <c r="K206" s="9">
        <f t="shared" si="50"/>
        <v>3.25</v>
      </c>
      <c r="L206" s="9">
        <f t="shared" si="42"/>
        <v>2.25</v>
      </c>
      <c r="M206" s="9">
        <f t="shared" si="43"/>
        <v>3</v>
      </c>
      <c r="N206" s="9">
        <f t="shared" si="44"/>
        <v>2.25</v>
      </c>
      <c r="O206" s="9">
        <f t="shared" si="45"/>
        <v>2.25</v>
      </c>
      <c r="P206" s="9">
        <f t="shared" si="46"/>
        <v>2.75</v>
      </c>
      <c r="Q206" s="9">
        <f t="shared" si="47"/>
        <v>2.75</v>
      </c>
      <c r="R206" s="9">
        <f t="shared" si="48"/>
        <v>4</v>
      </c>
      <c r="S206" s="9">
        <f t="shared" si="49"/>
        <v>3.5</v>
      </c>
      <c r="T206" s="10">
        <f t="shared" si="51"/>
        <v>2.8888888888888888</v>
      </c>
    </row>
    <row r="207" spans="1:20" ht="15.75" thickBot="1" x14ac:dyDescent="0.3">
      <c r="A207" s="5">
        <v>15322041435</v>
      </c>
      <c r="B207" s="6" t="s">
        <v>8</v>
      </c>
      <c r="C207" s="6" t="s">
        <v>7</v>
      </c>
      <c r="D207" s="6" t="s">
        <v>5</v>
      </c>
      <c r="E207" s="6" t="s">
        <v>7</v>
      </c>
      <c r="F207" s="6" t="s">
        <v>0</v>
      </c>
      <c r="G207" s="6" t="s">
        <v>0</v>
      </c>
      <c r="H207" s="6" t="s">
        <v>0</v>
      </c>
      <c r="I207" s="6" t="s">
        <v>6</v>
      </c>
      <c r="J207" s="6" t="s">
        <v>2</v>
      </c>
      <c r="K207" s="9">
        <f t="shared" si="50"/>
        <v>2.25</v>
      </c>
      <c r="L207" s="9">
        <f t="shared" si="42"/>
        <v>2.5</v>
      </c>
      <c r="M207" s="9">
        <f t="shared" si="43"/>
        <v>3.25</v>
      </c>
      <c r="N207" s="9">
        <f t="shared" si="44"/>
        <v>2.5</v>
      </c>
      <c r="O207" s="9">
        <f t="shared" si="45"/>
        <v>2.75</v>
      </c>
      <c r="P207" s="9">
        <f t="shared" si="46"/>
        <v>2.75</v>
      </c>
      <c r="Q207" s="9">
        <f t="shared" si="47"/>
        <v>2.75</v>
      </c>
      <c r="R207" s="9">
        <f t="shared" si="48"/>
        <v>3</v>
      </c>
      <c r="S207" s="9">
        <f t="shared" si="49"/>
        <v>4</v>
      </c>
      <c r="T207" s="10">
        <f t="shared" si="51"/>
        <v>2.8611111111111112</v>
      </c>
    </row>
    <row r="208" spans="1:20" ht="15.75" thickBot="1" x14ac:dyDescent="0.3">
      <c r="A208" s="5">
        <v>15322041437</v>
      </c>
      <c r="B208" s="6" t="s">
        <v>6</v>
      </c>
      <c r="C208" s="6" t="s">
        <v>7</v>
      </c>
      <c r="D208" s="6" t="s">
        <v>5</v>
      </c>
      <c r="E208" s="6" t="s">
        <v>7</v>
      </c>
      <c r="F208" s="6" t="s">
        <v>6</v>
      </c>
      <c r="G208" s="6" t="s">
        <v>0</v>
      </c>
      <c r="H208" s="6" t="s">
        <v>6</v>
      </c>
      <c r="I208" s="6" t="s">
        <v>6</v>
      </c>
      <c r="J208" s="6" t="s">
        <v>2</v>
      </c>
      <c r="K208" s="9">
        <f t="shared" si="50"/>
        <v>3</v>
      </c>
      <c r="L208" s="9">
        <f t="shared" si="42"/>
        <v>2.5</v>
      </c>
      <c r="M208" s="9">
        <f t="shared" si="43"/>
        <v>3.25</v>
      </c>
      <c r="N208" s="9">
        <f t="shared" si="44"/>
        <v>2.5</v>
      </c>
      <c r="O208" s="9">
        <f t="shared" si="45"/>
        <v>3</v>
      </c>
      <c r="P208" s="9">
        <f t="shared" si="46"/>
        <v>2.75</v>
      </c>
      <c r="Q208" s="9">
        <f t="shared" si="47"/>
        <v>3</v>
      </c>
      <c r="R208" s="9">
        <f t="shared" si="48"/>
        <v>3</v>
      </c>
      <c r="S208" s="9">
        <f t="shared" si="49"/>
        <v>4</v>
      </c>
      <c r="T208" s="10">
        <f t="shared" si="51"/>
        <v>3</v>
      </c>
    </row>
    <row r="209" spans="1:20" ht="15.75" thickBot="1" x14ac:dyDescent="0.3">
      <c r="A209" s="5">
        <v>15322041439</v>
      </c>
      <c r="B209" s="6" t="s">
        <v>7</v>
      </c>
      <c r="C209" s="6" t="s">
        <v>8</v>
      </c>
      <c r="D209" s="6" t="s">
        <v>5</v>
      </c>
      <c r="E209" s="6" t="s">
        <v>8</v>
      </c>
      <c r="F209" s="6" t="s">
        <v>0</v>
      </c>
      <c r="G209" s="6" t="s">
        <v>7</v>
      </c>
      <c r="H209" s="6" t="s">
        <v>0</v>
      </c>
      <c r="I209" s="6" t="s">
        <v>5</v>
      </c>
      <c r="J209" s="6" t="s">
        <v>2</v>
      </c>
      <c r="K209" s="9">
        <f t="shared" si="50"/>
        <v>2.5</v>
      </c>
      <c r="L209" s="9">
        <f t="shared" si="42"/>
        <v>2.25</v>
      </c>
      <c r="M209" s="9">
        <f t="shared" si="43"/>
        <v>3.25</v>
      </c>
      <c r="N209" s="9">
        <f t="shared" si="44"/>
        <v>2.25</v>
      </c>
      <c r="O209" s="9">
        <f t="shared" si="45"/>
        <v>2.75</v>
      </c>
      <c r="P209" s="9">
        <f t="shared" si="46"/>
        <v>2.5</v>
      </c>
      <c r="Q209" s="9">
        <f t="shared" si="47"/>
        <v>2.75</v>
      </c>
      <c r="R209" s="9">
        <f t="shared" si="48"/>
        <v>3.25</v>
      </c>
      <c r="S209" s="9">
        <f t="shared" si="49"/>
        <v>4</v>
      </c>
      <c r="T209" s="10">
        <f t="shared" si="51"/>
        <v>2.8333333333333335</v>
      </c>
    </row>
    <row r="210" spans="1:20" ht="15.75" thickBot="1" x14ac:dyDescent="0.3">
      <c r="A210" s="5">
        <v>15322041446</v>
      </c>
      <c r="B210" s="6" t="s">
        <v>8</v>
      </c>
      <c r="C210" s="6" t="s">
        <v>7</v>
      </c>
      <c r="D210" s="6" t="s">
        <v>0</v>
      </c>
      <c r="E210" s="6" t="s">
        <v>7</v>
      </c>
      <c r="F210" s="6" t="s">
        <v>0</v>
      </c>
      <c r="G210" s="6" t="s">
        <v>0</v>
      </c>
      <c r="H210" s="6" t="s">
        <v>4</v>
      </c>
      <c r="I210" s="6" t="s">
        <v>2</v>
      </c>
      <c r="J210" s="6" t="s">
        <v>4</v>
      </c>
      <c r="K210" s="9">
        <f t="shared" si="50"/>
        <v>2.25</v>
      </c>
      <c r="L210" s="9">
        <f t="shared" si="42"/>
        <v>2.5</v>
      </c>
      <c r="M210" s="9">
        <f t="shared" si="43"/>
        <v>2.75</v>
      </c>
      <c r="N210" s="9">
        <f t="shared" si="44"/>
        <v>2.5</v>
      </c>
      <c r="O210" s="9">
        <f t="shared" si="45"/>
        <v>2.75</v>
      </c>
      <c r="P210" s="9">
        <f t="shared" si="46"/>
        <v>2.75</v>
      </c>
      <c r="Q210" s="9">
        <f t="shared" si="47"/>
        <v>3.5</v>
      </c>
      <c r="R210" s="9">
        <f t="shared" si="48"/>
        <v>4</v>
      </c>
      <c r="S210" s="9">
        <f t="shared" si="49"/>
        <v>3.5</v>
      </c>
      <c r="T210" s="10">
        <f t="shared" si="51"/>
        <v>2.9444444444444446</v>
      </c>
    </row>
    <row r="211" spans="1:20" ht="15.75" thickBot="1" x14ac:dyDescent="0.3">
      <c r="A211" s="5">
        <v>15322041447</v>
      </c>
      <c r="B211" s="6" t="s">
        <v>0</v>
      </c>
      <c r="C211" s="6" t="s">
        <v>6</v>
      </c>
      <c r="D211" s="6" t="s">
        <v>0</v>
      </c>
      <c r="E211" s="6" t="s">
        <v>8</v>
      </c>
      <c r="F211" s="6" t="s">
        <v>0</v>
      </c>
      <c r="G211" s="6" t="s">
        <v>0</v>
      </c>
      <c r="H211" s="6" t="s">
        <v>4</v>
      </c>
      <c r="I211" s="6" t="s">
        <v>4</v>
      </c>
      <c r="J211" s="6" t="s">
        <v>2</v>
      </c>
      <c r="K211" s="9">
        <f t="shared" si="50"/>
        <v>2.75</v>
      </c>
      <c r="L211" s="9">
        <f t="shared" si="42"/>
        <v>3</v>
      </c>
      <c r="M211" s="9">
        <f t="shared" si="43"/>
        <v>2.75</v>
      </c>
      <c r="N211" s="9">
        <f t="shared" si="44"/>
        <v>2.25</v>
      </c>
      <c r="O211" s="9">
        <f t="shared" si="45"/>
        <v>2.75</v>
      </c>
      <c r="P211" s="9">
        <f t="shared" si="46"/>
        <v>2.75</v>
      </c>
      <c r="Q211" s="9">
        <f t="shared" si="47"/>
        <v>3.5</v>
      </c>
      <c r="R211" s="9">
        <f t="shared" si="48"/>
        <v>3.5</v>
      </c>
      <c r="S211" s="9">
        <f t="shared" si="49"/>
        <v>4</v>
      </c>
      <c r="T211" s="10">
        <f t="shared" si="51"/>
        <v>3.0277777777777777</v>
      </c>
    </row>
    <row r="212" spans="1:20" ht="15.75" thickBot="1" x14ac:dyDescent="0.3">
      <c r="A212" s="5">
        <v>15322041448</v>
      </c>
      <c r="B212" s="6" t="s">
        <v>0</v>
      </c>
      <c r="C212" s="6" t="s">
        <v>8</v>
      </c>
      <c r="D212" s="6" t="s">
        <v>0</v>
      </c>
      <c r="E212" s="6" t="s">
        <v>9</v>
      </c>
      <c r="F212" s="6" t="s">
        <v>8</v>
      </c>
      <c r="G212" s="6" t="s">
        <v>7</v>
      </c>
      <c r="H212" s="6" t="s">
        <v>6</v>
      </c>
      <c r="I212" s="6" t="s">
        <v>4</v>
      </c>
      <c r="J212" s="6" t="s">
        <v>2</v>
      </c>
      <c r="K212" s="9">
        <f t="shared" si="50"/>
        <v>2.75</v>
      </c>
      <c r="L212" s="9">
        <f t="shared" si="42"/>
        <v>2.25</v>
      </c>
      <c r="M212" s="9">
        <f t="shared" si="43"/>
        <v>2.75</v>
      </c>
      <c r="N212" s="9">
        <f t="shared" si="44"/>
        <v>2</v>
      </c>
      <c r="O212" s="9">
        <f t="shared" si="45"/>
        <v>2.25</v>
      </c>
      <c r="P212" s="9">
        <f t="shared" si="46"/>
        <v>2.5</v>
      </c>
      <c r="Q212" s="9">
        <f t="shared" si="47"/>
        <v>3</v>
      </c>
      <c r="R212" s="9">
        <f t="shared" si="48"/>
        <v>3.5</v>
      </c>
      <c r="S212" s="9">
        <f t="shared" si="49"/>
        <v>4</v>
      </c>
      <c r="T212" s="10">
        <f t="shared" si="51"/>
        <v>2.7777777777777777</v>
      </c>
    </row>
    <row r="213" spans="1:20" ht="15.75" thickBot="1" x14ac:dyDescent="0.3">
      <c r="A213" s="5">
        <v>15322041449</v>
      </c>
      <c r="B213" s="6" t="s">
        <v>5</v>
      </c>
      <c r="C213" s="6" t="s">
        <v>7</v>
      </c>
      <c r="D213" s="6" t="s">
        <v>5</v>
      </c>
      <c r="E213" s="6" t="s">
        <v>7</v>
      </c>
      <c r="F213" s="6" t="s">
        <v>0</v>
      </c>
      <c r="G213" s="6" t="s">
        <v>6</v>
      </c>
      <c r="H213" s="6" t="s">
        <v>5</v>
      </c>
      <c r="I213" s="6" t="s">
        <v>2</v>
      </c>
      <c r="J213" s="6" t="s">
        <v>2</v>
      </c>
      <c r="K213" s="9">
        <f t="shared" si="50"/>
        <v>3.25</v>
      </c>
      <c r="L213" s="9">
        <f t="shared" ref="L213:L238" si="52">IF(C213="a+",4,IF(C213="a",3.75,IF(C213="a-",3.5,IF(C213="b+",3.25,IF(C213="b",3,IF(C213="b-",2.75,IF(C213="c+",2.5,IF(C213="c",2.25,IF(C213="d",2,IF(C213="f",0,IF(C213="absentsentsent","absentsent")))))))))))</f>
        <v>2.5</v>
      </c>
      <c r="M213" s="9">
        <f t="shared" ref="M213:M238" si="53">IF(D213="a+",4,IF(D213="a",3.75,IF(D213="a-",3.5,IF(D213="b+",3.25,IF(D213="b",3,IF(D213="b-",2.75,IF(D213="c+",2.5,IF(D213="c",2.25,IF(D213="d",2,IF(D213="f",0,IF(D213="absentsentsent","absentsent")))))))))))</f>
        <v>3.25</v>
      </c>
      <c r="N213" s="9">
        <f t="shared" ref="N213:N238" si="54">IF(E213="a+",4,IF(E213="a",3.75,IF(E213="a-",3.5,IF(E213="b+",3.25,IF(E213="b",3,IF(E213="b-",2.75,IF(E213="c+",2.5,IF(E213="c",2.25,IF(E213="d",2,IF(E213="f",0,IF(E213="absentsentsent","absentsent")))))))))))</f>
        <v>2.5</v>
      </c>
      <c r="O213" s="9">
        <f t="shared" ref="O213:O238" si="55">IF(F213="a+",4,IF(F213="a",3.75,IF(F213="a-",3.5,IF(F213="b+",3.25,IF(F213="b",3,IF(F213="b-",2.75,IF(F213="c+",2.5,IF(F213="c",2.25,IF(F213="d",2,IF(F213="f",0,IF(F213="absentsentsent","absentsent")))))))))))</f>
        <v>2.75</v>
      </c>
      <c r="P213" s="9">
        <f t="shared" ref="P213:P238" si="56">IF(G213="a+",4,IF(G213="a",3.75,IF(G213="a-",3.5,IF(G213="b+",3.25,IF(G213="b",3,IF(G213="b-",2.75,IF(G213="c+",2.5,IF(G213="c",2.25,IF(G213="d",2,IF(G213="f",0,IF(G213="absentsentsent","absentsent")))))))))))</f>
        <v>3</v>
      </c>
      <c r="Q213" s="9">
        <f t="shared" ref="Q213:Q238" si="57">IF(H213="a+",4,IF(H213="a",3.75,IF(H213="a-",3.5,IF(H213="b+",3.25,IF(H213="b",3,IF(H213="b-",2.75,IF(H213="c+",2.5,IF(H213="c",2.25,IF(H213="d",2,IF(H213="f",0,IF(H213="absentsentsent","absentsent")))))))))))</f>
        <v>3.25</v>
      </c>
      <c r="R213" s="9">
        <f t="shared" ref="R213:R238" si="58">IF(I213="a+",4,IF(I213="a",3.75,IF(I213="a-",3.5,IF(I213="b+",3.25,IF(I213="b",3,IF(I213="b-",2.75,IF(I213="c+",2.5,IF(I213="c",2.25,IF(I213="d",2,IF(I213="f",0,IF(I213="absentsentsent","absentsent")))))))))))</f>
        <v>4</v>
      </c>
      <c r="S213" s="9">
        <f t="shared" ref="S213:S238" si="59">IF(J213="a+",4,IF(J213="a",3.75,IF(J213="a-",3.5,IF(J213="b+",3.25,IF(J213="b",3,IF(J213="b-",2.75,IF(J213="c+",2.5,IF(J213="c",2.25,IF(J213="d",2,IF(J213="f",0,IF(J213="absentsentsent","absentsent")))))))))))</f>
        <v>4</v>
      </c>
      <c r="T213" s="10">
        <f t="shared" si="51"/>
        <v>3.1666666666666665</v>
      </c>
    </row>
    <row r="214" spans="1:20" ht="15.75" thickBot="1" x14ac:dyDescent="0.3">
      <c r="A214" s="5">
        <v>15322041451</v>
      </c>
      <c r="B214" s="6" t="s">
        <v>8</v>
      </c>
      <c r="C214" s="6" t="s">
        <v>7</v>
      </c>
      <c r="D214" s="6" t="s">
        <v>6</v>
      </c>
      <c r="E214" s="6" t="s">
        <v>7</v>
      </c>
      <c r="F214" s="6" t="s">
        <v>0</v>
      </c>
      <c r="G214" s="6" t="s">
        <v>7</v>
      </c>
      <c r="H214" s="6" t="s">
        <v>0</v>
      </c>
      <c r="I214" s="6" t="s">
        <v>4</v>
      </c>
      <c r="J214" s="6" t="s">
        <v>4</v>
      </c>
      <c r="K214" s="9">
        <f t="shared" ref="K214:K238" si="60">IF(B214="a+",4,IF(B214="a",3.75,IF(B214="a-",3.5,IF(B214="b+",3.25,IF(B214="b",3,IF(B214="b-",2.75,IF(B214="c+",2.5,IF(B214="c",2.25,IF(B214="d",2,IF(B214="f",0,IF(B214="absentsentsent","absentsent")))))))))))</f>
        <v>2.25</v>
      </c>
      <c r="L214" s="9">
        <f t="shared" si="52"/>
        <v>2.5</v>
      </c>
      <c r="M214" s="9">
        <f t="shared" si="53"/>
        <v>3</v>
      </c>
      <c r="N214" s="9">
        <f t="shared" si="54"/>
        <v>2.5</v>
      </c>
      <c r="O214" s="9">
        <f t="shared" si="55"/>
        <v>2.75</v>
      </c>
      <c r="P214" s="9">
        <f t="shared" si="56"/>
        <v>2.5</v>
      </c>
      <c r="Q214" s="9">
        <f t="shared" si="57"/>
        <v>2.75</v>
      </c>
      <c r="R214" s="9">
        <f t="shared" si="58"/>
        <v>3.5</v>
      </c>
      <c r="S214" s="9">
        <f t="shared" si="59"/>
        <v>3.5</v>
      </c>
      <c r="T214" s="10">
        <f t="shared" si="51"/>
        <v>2.8055555555555554</v>
      </c>
    </row>
    <row r="215" spans="1:20" ht="15.75" thickBot="1" x14ac:dyDescent="0.3">
      <c r="A215" s="5">
        <v>15322041452</v>
      </c>
      <c r="B215" s="6" t="s">
        <v>7</v>
      </c>
      <c r="C215" s="6" t="s">
        <v>7</v>
      </c>
      <c r="D215" s="6" t="s">
        <v>5</v>
      </c>
      <c r="E215" s="6" t="s">
        <v>0</v>
      </c>
      <c r="F215" s="6" t="s">
        <v>6</v>
      </c>
      <c r="G215" s="6" t="s">
        <v>0</v>
      </c>
      <c r="H215" s="6" t="s">
        <v>6</v>
      </c>
      <c r="I215" s="6" t="s">
        <v>2</v>
      </c>
      <c r="J215" s="6" t="s">
        <v>2</v>
      </c>
      <c r="K215" s="9">
        <f t="shared" si="60"/>
        <v>2.5</v>
      </c>
      <c r="L215" s="9">
        <f t="shared" si="52"/>
        <v>2.5</v>
      </c>
      <c r="M215" s="9">
        <f t="shared" si="53"/>
        <v>3.25</v>
      </c>
      <c r="N215" s="9">
        <f t="shared" si="54"/>
        <v>2.75</v>
      </c>
      <c r="O215" s="9">
        <f t="shared" si="55"/>
        <v>3</v>
      </c>
      <c r="P215" s="9">
        <f t="shared" si="56"/>
        <v>2.75</v>
      </c>
      <c r="Q215" s="9">
        <f t="shared" si="57"/>
        <v>3</v>
      </c>
      <c r="R215" s="9">
        <f t="shared" si="58"/>
        <v>4</v>
      </c>
      <c r="S215" s="9">
        <f t="shared" si="59"/>
        <v>4</v>
      </c>
      <c r="T215" s="10">
        <f t="shared" si="51"/>
        <v>3.0833333333333335</v>
      </c>
    </row>
    <row r="216" spans="1:20" ht="15.75" thickBot="1" x14ac:dyDescent="0.3">
      <c r="A216" s="5">
        <v>15322041461</v>
      </c>
      <c r="B216" s="6" t="s">
        <v>8</v>
      </c>
      <c r="C216" s="6" t="s">
        <v>9</v>
      </c>
      <c r="D216" s="6" t="s">
        <v>6</v>
      </c>
      <c r="E216" s="6" t="s">
        <v>9</v>
      </c>
      <c r="F216" s="6" t="s">
        <v>9</v>
      </c>
      <c r="G216" s="6" t="s">
        <v>7</v>
      </c>
      <c r="H216" s="6" t="s">
        <v>0</v>
      </c>
      <c r="I216" s="6" t="s">
        <v>4</v>
      </c>
      <c r="J216" s="6" t="s">
        <v>6</v>
      </c>
      <c r="K216" s="9">
        <f t="shared" si="60"/>
        <v>2.25</v>
      </c>
      <c r="L216" s="9">
        <f t="shared" si="52"/>
        <v>2</v>
      </c>
      <c r="M216" s="9">
        <f t="shared" si="53"/>
        <v>3</v>
      </c>
      <c r="N216" s="9">
        <f t="shared" si="54"/>
        <v>2</v>
      </c>
      <c r="O216" s="9">
        <f t="shared" si="55"/>
        <v>2</v>
      </c>
      <c r="P216" s="9">
        <f t="shared" si="56"/>
        <v>2.5</v>
      </c>
      <c r="Q216" s="9">
        <f t="shared" si="57"/>
        <v>2.75</v>
      </c>
      <c r="R216" s="9">
        <f t="shared" si="58"/>
        <v>3.5</v>
      </c>
      <c r="S216" s="9">
        <f t="shared" si="59"/>
        <v>3</v>
      </c>
      <c r="T216" s="10">
        <f t="shared" si="51"/>
        <v>2.5555555555555554</v>
      </c>
    </row>
    <row r="217" spans="1:20" ht="15.75" thickBot="1" x14ac:dyDescent="0.3">
      <c r="A217" s="5">
        <v>15322041462</v>
      </c>
      <c r="B217" s="6" t="s">
        <v>8</v>
      </c>
      <c r="C217" s="6" t="s">
        <v>9</v>
      </c>
      <c r="D217" s="6" t="s">
        <v>6</v>
      </c>
      <c r="E217" s="6" t="s">
        <v>9</v>
      </c>
      <c r="F217" s="6" t="s">
        <v>6</v>
      </c>
      <c r="G217" s="6" t="s">
        <v>8</v>
      </c>
      <c r="H217" s="6" t="s">
        <v>8</v>
      </c>
      <c r="I217" s="6" t="s">
        <v>6</v>
      </c>
      <c r="J217" s="6" t="s">
        <v>2</v>
      </c>
      <c r="K217" s="9">
        <f t="shared" si="60"/>
        <v>2.25</v>
      </c>
      <c r="L217" s="9">
        <f t="shared" si="52"/>
        <v>2</v>
      </c>
      <c r="M217" s="9">
        <f t="shared" si="53"/>
        <v>3</v>
      </c>
      <c r="N217" s="9">
        <f t="shared" si="54"/>
        <v>2</v>
      </c>
      <c r="O217" s="9">
        <f t="shared" si="55"/>
        <v>3</v>
      </c>
      <c r="P217" s="9">
        <f t="shared" si="56"/>
        <v>2.25</v>
      </c>
      <c r="Q217" s="9">
        <f t="shared" si="57"/>
        <v>2.25</v>
      </c>
      <c r="R217" s="9">
        <f t="shared" si="58"/>
        <v>3</v>
      </c>
      <c r="S217" s="9">
        <f t="shared" si="59"/>
        <v>4</v>
      </c>
      <c r="T217" s="10">
        <f t="shared" si="51"/>
        <v>2.6388888888888888</v>
      </c>
    </row>
    <row r="218" spans="1:20" ht="15.75" thickBot="1" x14ac:dyDescent="0.3">
      <c r="A218" s="5">
        <v>15322041463</v>
      </c>
      <c r="B218" s="6" t="s">
        <v>8</v>
      </c>
      <c r="C218" s="6" t="s">
        <v>8</v>
      </c>
      <c r="D218" s="6" t="s">
        <v>6</v>
      </c>
      <c r="E218" s="6" t="s">
        <v>8</v>
      </c>
      <c r="F218" s="6" t="s">
        <v>9</v>
      </c>
      <c r="G218" s="6" t="s">
        <v>8</v>
      </c>
      <c r="H218" s="6" t="s">
        <v>9</v>
      </c>
      <c r="I218" s="6" t="s">
        <v>4</v>
      </c>
      <c r="J218" s="6" t="s">
        <v>6</v>
      </c>
      <c r="K218" s="9">
        <f t="shared" si="60"/>
        <v>2.25</v>
      </c>
      <c r="L218" s="9">
        <f t="shared" si="52"/>
        <v>2.25</v>
      </c>
      <c r="M218" s="9">
        <f t="shared" si="53"/>
        <v>3</v>
      </c>
      <c r="N218" s="9">
        <f t="shared" si="54"/>
        <v>2.25</v>
      </c>
      <c r="O218" s="9">
        <f t="shared" si="55"/>
        <v>2</v>
      </c>
      <c r="P218" s="9">
        <f t="shared" si="56"/>
        <v>2.25</v>
      </c>
      <c r="Q218" s="9">
        <f t="shared" si="57"/>
        <v>2</v>
      </c>
      <c r="R218" s="9">
        <f t="shared" si="58"/>
        <v>3.5</v>
      </c>
      <c r="S218" s="9">
        <f t="shared" si="59"/>
        <v>3</v>
      </c>
      <c r="T218" s="10">
        <f t="shared" si="51"/>
        <v>2.5</v>
      </c>
    </row>
    <row r="219" spans="1:20" ht="15.75" thickBot="1" x14ac:dyDescent="0.3">
      <c r="A219" s="5">
        <v>15322041464</v>
      </c>
      <c r="B219" s="6" t="s">
        <v>0</v>
      </c>
      <c r="C219" s="6" t="s">
        <v>8</v>
      </c>
      <c r="D219" s="6" t="s">
        <v>5</v>
      </c>
      <c r="E219" s="6" t="s">
        <v>8</v>
      </c>
      <c r="F219" s="6" t="s">
        <v>7</v>
      </c>
      <c r="G219" s="6" t="s">
        <v>7</v>
      </c>
      <c r="H219" s="6" t="s">
        <v>6</v>
      </c>
      <c r="I219" s="6" t="s">
        <v>2</v>
      </c>
      <c r="J219" s="6" t="s">
        <v>4</v>
      </c>
      <c r="K219" s="9">
        <f t="shared" si="60"/>
        <v>2.75</v>
      </c>
      <c r="L219" s="9">
        <f t="shared" si="52"/>
        <v>2.25</v>
      </c>
      <c r="M219" s="9">
        <f t="shared" si="53"/>
        <v>3.25</v>
      </c>
      <c r="N219" s="9">
        <f t="shared" si="54"/>
        <v>2.25</v>
      </c>
      <c r="O219" s="9">
        <f t="shared" si="55"/>
        <v>2.5</v>
      </c>
      <c r="P219" s="9">
        <f t="shared" si="56"/>
        <v>2.5</v>
      </c>
      <c r="Q219" s="9">
        <f t="shared" si="57"/>
        <v>3</v>
      </c>
      <c r="R219" s="9">
        <f t="shared" si="58"/>
        <v>4</v>
      </c>
      <c r="S219" s="9">
        <f t="shared" si="59"/>
        <v>3.5</v>
      </c>
      <c r="T219" s="10">
        <f t="shared" si="51"/>
        <v>2.8888888888888888</v>
      </c>
    </row>
    <row r="220" spans="1:20" ht="15.75" thickBot="1" x14ac:dyDescent="0.3">
      <c r="A220" s="5">
        <v>15322041465</v>
      </c>
      <c r="B220" s="6" t="s">
        <v>3</v>
      </c>
      <c r="C220" s="6" t="s">
        <v>7</v>
      </c>
      <c r="D220" s="6" t="s">
        <v>6</v>
      </c>
      <c r="E220" s="6" t="s">
        <v>8</v>
      </c>
      <c r="F220" s="6" t="s">
        <v>7</v>
      </c>
      <c r="G220" s="6" t="s">
        <v>7</v>
      </c>
      <c r="H220" s="6" t="s">
        <v>6</v>
      </c>
      <c r="I220" s="6" t="s">
        <v>2</v>
      </c>
      <c r="J220" s="6" t="s">
        <v>2</v>
      </c>
      <c r="K220" s="9">
        <f t="shared" si="60"/>
        <v>3.75</v>
      </c>
      <c r="L220" s="9">
        <f t="shared" si="52"/>
        <v>2.5</v>
      </c>
      <c r="M220" s="9">
        <f t="shared" si="53"/>
        <v>3</v>
      </c>
      <c r="N220" s="9">
        <f t="shared" si="54"/>
        <v>2.25</v>
      </c>
      <c r="O220" s="9">
        <f t="shared" si="55"/>
        <v>2.5</v>
      </c>
      <c r="P220" s="9">
        <f t="shared" si="56"/>
        <v>2.5</v>
      </c>
      <c r="Q220" s="9">
        <f t="shared" si="57"/>
        <v>3</v>
      </c>
      <c r="R220" s="9">
        <f t="shared" si="58"/>
        <v>4</v>
      </c>
      <c r="S220" s="9">
        <f t="shared" si="59"/>
        <v>4</v>
      </c>
      <c r="T220" s="10">
        <f t="shared" ref="T220:T240" si="61">AVERAGE(K220:S220)</f>
        <v>3.0555555555555554</v>
      </c>
    </row>
    <row r="221" spans="1:20" ht="15.75" thickBot="1" x14ac:dyDescent="0.3">
      <c r="A221" s="5">
        <v>15322041469</v>
      </c>
      <c r="B221" s="6" t="s">
        <v>6</v>
      </c>
      <c r="C221" s="6" t="s">
        <v>8</v>
      </c>
      <c r="D221" s="6" t="s">
        <v>5</v>
      </c>
      <c r="E221" s="6" t="s">
        <v>8</v>
      </c>
      <c r="F221" s="6" t="s">
        <v>0</v>
      </c>
      <c r="G221" s="6" t="s">
        <v>0</v>
      </c>
      <c r="H221" s="6" t="s">
        <v>0</v>
      </c>
      <c r="I221" s="6" t="s">
        <v>2</v>
      </c>
      <c r="J221" s="6" t="s">
        <v>2</v>
      </c>
      <c r="K221" s="9">
        <f t="shared" si="60"/>
        <v>3</v>
      </c>
      <c r="L221" s="9">
        <f t="shared" si="52"/>
        <v>2.25</v>
      </c>
      <c r="M221" s="9">
        <f t="shared" si="53"/>
        <v>3.25</v>
      </c>
      <c r="N221" s="9">
        <f t="shared" si="54"/>
        <v>2.25</v>
      </c>
      <c r="O221" s="9">
        <f t="shared" si="55"/>
        <v>2.75</v>
      </c>
      <c r="P221" s="9">
        <f t="shared" si="56"/>
        <v>2.75</v>
      </c>
      <c r="Q221" s="9">
        <f t="shared" si="57"/>
        <v>2.75</v>
      </c>
      <c r="R221" s="9">
        <f t="shared" si="58"/>
        <v>4</v>
      </c>
      <c r="S221" s="9">
        <f t="shared" si="59"/>
        <v>4</v>
      </c>
      <c r="T221" s="10">
        <f t="shared" si="61"/>
        <v>3</v>
      </c>
    </row>
    <row r="222" spans="1:20" ht="15.75" thickBot="1" x14ac:dyDescent="0.3">
      <c r="A222" s="5">
        <v>15322041472</v>
      </c>
      <c r="B222" s="6" t="s">
        <v>6</v>
      </c>
      <c r="C222" s="6" t="s">
        <v>9</v>
      </c>
      <c r="D222" s="6" t="s">
        <v>9</v>
      </c>
      <c r="E222" s="6" t="s">
        <v>9</v>
      </c>
      <c r="F222" s="6" t="s">
        <v>9</v>
      </c>
      <c r="G222" s="6" t="s">
        <v>5</v>
      </c>
      <c r="H222" s="6" t="s">
        <v>7</v>
      </c>
      <c r="I222" s="6" t="s">
        <v>5</v>
      </c>
      <c r="J222" s="6" t="s">
        <v>2</v>
      </c>
      <c r="K222" s="9">
        <f t="shared" si="60"/>
        <v>3</v>
      </c>
      <c r="L222" s="9">
        <f t="shared" si="52"/>
        <v>2</v>
      </c>
      <c r="M222" s="9">
        <f t="shared" si="53"/>
        <v>2</v>
      </c>
      <c r="N222" s="9">
        <f t="shared" si="54"/>
        <v>2</v>
      </c>
      <c r="O222" s="9">
        <f t="shared" si="55"/>
        <v>2</v>
      </c>
      <c r="P222" s="9">
        <f t="shared" si="56"/>
        <v>3.25</v>
      </c>
      <c r="Q222" s="9">
        <f t="shared" si="57"/>
        <v>2.5</v>
      </c>
      <c r="R222" s="9">
        <f t="shared" si="58"/>
        <v>3.25</v>
      </c>
      <c r="S222" s="9">
        <f t="shared" si="59"/>
        <v>4</v>
      </c>
      <c r="T222" s="10">
        <f t="shared" si="61"/>
        <v>2.6666666666666665</v>
      </c>
    </row>
    <row r="223" spans="1:20" ht="15.75" thickBot="1" x14ac:dyDescent="0.3">
      <c r="A223" s="5">
        <v>15322041474</v>
      </c>
      <c r="B223" s="6" t="s">
        <v>8</v>
      </c>
      <c r="C223" s="6" t="s">
        <v>8</v>
      </c>
      <c r="D223" s="6" t="s">
        <v>0</v>
      </c>
      <c r="E223" s="6" t="s">
        <v>8</v>
      </c>
      <c r="F223" s="6" t="s">
        <v>7</v>
      </c>
      <c r="G223" s="6" t="s">
        <v>7</v>
      </c>
      <c r="H223" s="6" t="s">
        <v>0</v>
      </c>
      <c r="I223" s="6" t="s">
        <v>2</v>
      </c>
      <c r="J223" s="6" t="s">
        <v>2</v>
      </c>
      <c r="K223" s="9">
        <f t="shared" si="60"/>
        <v>2.25</v>
      </c>
      <c r="L223" s="9">
        <f t="shared" si="52"/>
        <v>2.25</v>
      </c>
      <c r="M223" s="9">
        <f t="shared" si="53"/>
        <v>2.75</v>
      </c>
      <c r="N223" s="9">
        <f t="shared" si="54"/>
        <v>2.25</v>
      </c>
      <c r="O223" s="9">
        <f t="shared" si="55"/>
        <v>2.5</v>
      </c>
      <c r="P223" s="9">
        <f t="shared" si="56"/>
        <v>2.5</v>
      </c>
      <c r="Q223" s="9">
        <f t="shared" si="57"/>
        <v>2.75</v>
      </c>
      <c r="R223" s="9">
        <f t="shared" si="58"/>
        <v>4</v>
      </c>
      <c r="S223" s="9">
        <f t="shared" si="59"/>
        <v>4</v>
      </c>
      <c r="T223" s="10">
        <f t="shared" si="61"/>
        <v>2.8055555555555554</v>
      </c>
    </row>
    <row r="224" spans="1:20" ht="15.75" thickBot="1" x14ac:dyDescent="0.3">
      <c r="A224" s="5">
        <v>15322041479</v>
      </c>
      <c r="B224" s="6" t="s">
        <v>3</v>
      </c>
      <c r="C224" s="6" t="s">
        <v>6</v>
      </c>
      <c r="D224" s="6" t="s">
        <v>4</v>
      </c>
      <c r="E224" s="6" t="s">
        <v>7</v>
      </c>
      <c r="F224" s="6" t="s">
        <v>6</v>
      </c>
      <c r="G224" s="6" t="s">
        <v>4</v>
      </c>
      <c r="H224" s="6" t="s">
        <v>6</v>
      </c>
      <c r="I224" s="6" t="s">
        <v>2</v>
      </c>
      <c r="J224" s="6" t="s">
        <v>2</v>
      </c>
      <c r="K224" s="9">
        <f t="shared" si="60"/>
        <v>3.75</v>
      </c>
      <c r="L224" s="9">
        <f t="shared" si="52"/>
        <v>3</v>
      </c>
      <c r="M224" s="9">
        <f t="shared" si="53"/>
        <v>3.5</v>
      </c>
      <c r="N224" s="9">
        <f t="shared" si="54"/>
        <v>2.5</v>
      </c>
      <c r="O224" s="9">
        <f t="shared" si="55"/>
        <v>3</v>
      </c>
      <c r="P224" s="9">
        <f t="shared" si="56"/>
        <v>3.5</v>
      </c>
      <c r="Q224" s="9">
        <f t="shared" si="57"/>
        <v>3</v>
      </c>
      <c r="R224" s="9">
        <f t="shared" si="58"/>
        <v>4</v>
      </c>
      <c r="S224" s="9">
        <f t="shared" si="59"/>
        <v>4</v>
      </c>
      <c r="T224" s="10">
        <f t="shared" si="61"/>
        <v>3.3611111111111112</v>
      </c>
    </row>
    <row r="225" spans="1:20" ht="15.75" thickBot="1" x14ac:dyDescent="0.3">
      <c r="A225" s="5">
        <v>15322041482</v>
      </c>
      <c r="B225" s="6" t="s">
        <v>9</v>
      </c>
      <c r="C225" s="6" t="s">
        <v>7</v>
      </c>
      <c r="D225" s="6" t="s">
        <v>7</v>
      </c>
      <c r="E225" s="6" t="s">
        <v>7</v>
      </c>
      <c r="F225" s="6" t="s">
        <v>0</v>
      </c>
      <c r="G225" s="6" t="s">
        <v>8</v>
      </c>
      <c r="H225" s="6" t="s">
        <v>6</v>
      </c>
      <c r="I225" s="6" t="s">
        <v>2</v>
      </c>
      <c r="J225" s="6" t="s">
        <v>2</v>
      </c>
      <c r="K225" s="9">
        <f t="shared" si="60"/>
        <v>2</v>
      </c>
      <c r="L225" s="9">
        <f t="shared" si="52"/>
        <v>2.5</v>
      </c>
      <c r="M225" s="9">
        <f t="shared" si="53"/>
        <v>2.5</v>
      </c>
      <c r="N225" s="9">
        <f t="shared" si="54"/>
        <v>2.5</v>
      </c>
      <c r="O225" s="9">
        <f t="shared" si="55"/>
        <v>2.75</v>
      </c>
      <c r="P225" s="9">
        <f t="shared" si="56"/>
        <v>2.25</v>
      </c>
      <c r="Q225" s="9">
        <f t="shared" si="57"/>
        <v>3</v>
      </c>
      <c r="R225" s="9">
        <f t="shared" si="58"/>
        <v>4</v>
      </c>
      <c r="S225" s="9">
        <f t="shared" si="59"/>
        <v>4</v>
      </c>
      <c r="T225" s="10">
        <f t="shared" si="61"/>
        <v>2.8333333333333335</v>
      </c>
    </row>
    <row r="226" spans="1:20" ht="15.75" thickBot="1" x14ac:dyDescent="0.3">
      <c r="A226" s="5">
        <v>15322041484</v>
      </c>
      <c r="B226" s="6" t="s">
        <v>6</v>
      </c>
      <c r="C226" s="6" t="s">
        <v>8</v>
      </c>
      <c r="D226" s="6" t="s">
        <v>7</v>
      </c>
      <c r="E226" s="6" t="s">
        <v>0</v>
      </c>
      <c r="F226" s="6" t="s">
        <v>5</v>
      </c>
      <c r="G226" s="6" t="s">
        <v>5</v>
      </c>
      <c r="H226" s="6" t="s">
        <v>4</v>
      </c>
      <c r="I226" s="6" t="s">
        <v>2</v>
      </c>
      <c r="J226" s="6" t="s">
        <v>2</v>
      </c>
      <c r="K226" s="9">
        <f t="shared" si="60"/>
        <v>3</v>
      </c>
      <c r="L226" s="9">
        <f t="shared" si="52"/>
        <v>2.25</v>
      </c>
      <c r="M226" s="9">
        <f t="shared" si="53"/>
        <v>2.5</v>
      </c>
      <c r="N226" s="9">
        <f t="shared" si="54"/>
        <v>2.75</v>
      </c>
      <c r="O226" s="9">
        <f t="shared" si="55"/>
        <v>3.25</v>
      </c>
      <c r="P226" s="9">
        <f t="shared" si="56"/>
        <v>3.25</v>
      </c>
      <c r="Q226" s="9">
        <f t="shared" si="57"/>
        <v>3.5</v>
      </c>
      <c r="R226" s="9">
        <f t="shared" si="58"/>
        <v>4</v>
      </c>
      <c r="S226" s="9">
        <f t="shared" si="59"/>
        <v>4</v>
      </c>
      <c r="T226" s="10">
        <f t="shared" si="61"/>
        <v>3.1666666666666665</v>
      </c>
    </row>
    <row r="227" spans="1:20" ht="15.75" thickBot="1" x14ac:dyDescent="0.3">
      <c r="A227" s="5">
        <v>15322041490</v>
      </c>
      <c r="B227" s="6" t="s">
        <v>5</v>
      </c>
      <c r="C227" s="6" t="s">
        <v>8</v>
      </c>
      <c r="D227" s="6" t="s">
        <v>6</v>
      </c>
      <c r="E227" s="6" t="s">
        <v>5</v>
      </c>
      <c r="F227" s="6" t="s">
        <v>5</v>
      </c>
      <c r="G227" s="6" t="s">
        <v>6</v>
      </c>
      <c r="H227" s="6" t="s">
        <v>6</v>
      </c>
      <c r="I227" s="6" t="s">
        <v>4</v>
      </c>
      <c r="J227" s="6" t="s">
        <v>2</v>
      </c>
      <c r="K227" s="9">
        <f t="shared" si="60"/>
        <v>3.25</v>
      </c>
      <c r="L227" s="9">
        <f t="shared" si="52"/>
        <v>2.25</v>
      </c>
      <c r="M227" s="9">
        <f t="shared" si="53"/>
        <v>3</v>
      </c>
      <c r="N227" s="9">
        <f t="shared" si="54"/>
        <v>3.25</v>
      </c>
      <c r="O227" s="9">
        <f t="shared" si="55"/>
        <v>3.25</v>
      </c>
      <c r="P227" s="9">
        <f t="shared" si="56"/>
        <v>3</v>
      </c>
      <c r="Q227" s="9">
        <f t="shared" si="57"/>
        <v>3</v>
      </c>
      <c r="R227" s="9">
        <f t="shared" si="58"/>
        <v>3.5</v>
      </c>
      <c r="S227" s="9">
        <f t="shared" si="59"/>
        <v>4</v>
      </c>
      <c r="T227" s="10">
        <f t="shared" si="61"/>
        <v>3.1666666666666665</v>
      </c>
    </row>
    <row r="228" spans="1:20" ht="15.75" thickBot="1" x14ac:dyDescent="0.3">
      <c r="A228" s="5">
        <v>15322041492</v>
      </c>
      <c r="B228" s="6" t="s">
        <v>3</v>
      </c>
      <c r="C228" s="6" t="s">
        <v>8</v>
      </c>
      <c r="D228" s="6" t="s">
        <v>7</v>
      </c>
      <c r="E228" s="6" t="s">
        <v>0</v>
      </c>
      <c r="F228" s="6" t="s">
        <v>4</v>
      </c>
      <c r="G228" s="6" t="s">
        <v>4</v>
      </c>
      <c r="H228" s="6" t="s">
        <v>6</v>
      </c>
      <c r="I228" s="6" t="s">
        <v>2</v>
      </c>
      <c r="J228" s="6" t="s">
        <v>2</v>
      </c>
      <c r="K228" s="9">
        <f t="shared" si="60"/>
        <v>3.75</v>
      </c>
      <c r="L228" s="9">
        <f t="shared" si="52"/>
        <v>2.25</v>
      </c>
      <c r="M228" s="9">
        <f t="shared" si="53"/>
        <v>2.5</v>
      </c>
      <c r="N228" s="9">
        <f t="shared" si="54"/>
        <v>2.75</v>
      </c>
      <c r="O228" s="9">
        <f t="shared" si="55"/>
        <v>3.5</v>
      </c>
      <c r="P228" s="9">
        <f t="shared" si="56"/>
        <v>3.5</v>
      </c>
      <c r="Q228" s="9">
        <f t="shared" si="57"/>
        <v>3</v>
      </c>
      <c r="R228" s="9">
        <f t="shared" si="58"/>
        <v>4</v>
      </c>
      <c r="S228" s="9">
        <f t="shared" si="59"/>
        <v>4</v>
      </c>
      <c r="T228" s="10">
        <f t="shared" si="61"/>
        <v>3.25</v>
      </c>
    </row>
    <row r="229" spans="1:20" ht="15.75" thickBot="1" x14ac:dyDescent="0.3">
      <c r="A229" s="5">
        <v>15322041494</v>
      </c>
      <c r="B229" s="6" t="s">
        <v>7</v>
      </c>
      <c r="C229" s="6" t="s">
        <v>9</v>
      </c>
      <c r="D229" s="6" t="s">
        <v>9</v>
      </c>
      <c r="E229" s="6" t="s">
        <v>7</v>
      </c>
      <c r="F229" s="6" t="s">
        <v>6</v>
      </c>
      <c r="G229" s="6" t="s">
        <v>9</v>
      </c>
      <c r="H229" s="6" t="s">
        <v>0</v>
      </c>
      <c r="I229" s="6" t="s">
        <v>6</v>
      </c>
      <c r="J229" s="6" t="s">
        <v>2</v>
      </c>
      <c r="K229" s="9">
        <f t="shared" si="60"/>
        <v>2.5</v>
      </c>
      <c r="L229" s="9">
        <f t="shared" si="52"/>
        <v>2</v>
      </c>
      <c r="M229" s="9">
        <f t="shared" si="53"/>
        <v>2</v>
      </c>
      <c r="N229" s="9">
        <f t="shared" si="54"/>
        <v>2.5</v>
      </c>
      <c r="O229" s="9">
        <f t="shared" si="55"/>
        <v>3</v>
      </c>
      <c r="P229" s="9">
        <f t="shared" si="56"/>
        <v>2</v>
      </c>
      <c r="Q229" s="9">
        <f t="shared" si="57"/>
        <v>2.75</v>
      </c>
      <c r="R229" s="9">
        <f t="shared" si="58"/>
        <v>3</v>
      </c>
      <c r="S229" s="9">
        <f t="shared" si="59"/>
        <v>4</v>
      </c>
      <c r="T229" s="10">
        <f t="shared" si="61"/>
        <v>2.6388888888888888</v>
      </c>
    </row>
    <row r="230" spans="1:20" ht="15.75" thickBot="1" x14ac:dyDescent="0.3">
      <c r="A230" s="5">
        <v>15322041508</v>
      </c>
      <c r="B230" s="6" t="s">
        <v>8</v>
      </c>
      <c r="C230" s="6" t="s">
        <v>7</v>
      </c>
      <c r="D230" s="6" t="s">
        <v>5</v>
      </c>
      <c r="E230" s="6" t="s">
        <v>6</v>
      </c>
      <c r="F230" s="6" t="s">
        <v>5</v>
      </c>
      <c r="G230" s="6" t="s">
        <v>5</v>
      </c>
      <c r="H230" s="6" t="s">
        <v>5</v>
      </c>
      <c r="I230" s="6" t="s">
        <v>2</v>
      </c>
      <c r="J230" s="6" t="s">
        <v>2</v>
      </c>
      <c r="K230" s="9">
        <f t="shared" si="60"/>
        <v>2.25</v>
      </c>
      <c r="L230" s="9">
        <f t="shared" si="52"/>
        <v>2.5</v>
      </c>
      <c r="M230" s="9">
        <f t="shared" si="53"/>
        <v>3.25</v>
      </c>
      <c r="N230" s="9">
        <f t="shared" si="54"/>
        <v>3</v>
      </c>
      <c r="O230" s="9">
        <f t="shared" si="55"/>
        <v>3.25</v>
      </c>
      <c r="P230" s="9">
        <f t="shared" si="56"/>
        <v>3.25</v>
      </c>
      <c r="Q230" s="9">
        <f t="shared" si="57"/>
        <v>3.25</v>
      </c>
      <c r="R230" s="9">
        <f t="shared" si="58"/>
        <v>4</v>
      </c>
      <c r="S230" s="9">
        <f t="shared" si="59"/>
        <v>4</v>
      </c>
      <c r="T230" s="10">
        <f t="shared" si="61"/>
        <v>3.1944444444444446</v>
      </c>
    </row>
    <row r="231" spans="1:20" ht="15.75" thickBot="1" x14ac:dyDescent="0.3">
      <c r="A231" s="5">
        <v>15322041512</v>
      </c>
      <c r="B231" s="6" t="s">
        <v>8</v>
      </c>
      <c r="C231" s="6" t="s">
        <v>9</v>
      </c>
      <c r="D231" s="6" t="s">
        <v>8</v>
      </c>
      <c r="E231" s="6" t="s">
        <v>9</v>
      </c>
      <c r="F231" s="6" t="s">
        <v>7</v>
      </c>
      <c r="G231" s="6" t="s">
        <v>7</v>
      </c>
      <c r="H231" s="6" t="s">
        <v>8</v>
      </c>
      <c r="I231" s="6" t="s">
        <v>2</v>
      </c>
      <c r="J231" s="6" t="s">
        <v>4</v>
      </c>
      <c r="K231" s="9">
        <f t="shared" si="60"/>
        <v>2.25</v>
      </c>
      <c r="L231" s="9">
        <f t="shared" si="52"/>
        <v>2</v>
      </c>
      <c r="M231" s="9">
        <f t="shared" si="53"/>
        <v>2.25</v>
      </c>
      <c r="N231" s="9">
        <f t="shared" si="54"/>
        <v>2</v>
      </c>
      <c r="O231" s="9">
        <f t="shared" si="55"/>
        <v>2.5</v>
      </c>
      <c r="P231" s="9">
        <f t="shared" si="56"/>
        <v>2.5</v>
      </c>
      <c r="Q231" s="9">
        <f t="shared" si="57"/>
        <v>2.25</v>
      </c>
      <c r="R231" s="9">
        <f t="shared" si="58"/>
        <v>4</v>
      </c>
      <c r="S231" s="9">
        <f t="shared" si="59"/>
        <v>3.5</v>
      </c>
      <c r="T231" s="10">
        <f t="shared" si="61"/>
        <v>2.5833333333333335</v>
      </c>
    </row>
    <row r="232" spans="1:20" ht="15.75" thickBot="1" x14ac:dyDescent="0.3">
      <c r="A232" s="5">
        <v>15322041518</v>
      </c>
      <c r="B232" s="6" t="s">
        <v>0</v>
      </c>
      <c r="C232" s="6" t="s">
        <v>6</v>
      </c>
      <c r="D232" s="6" t="s">
        <v>6</v>
      </c>
      <c r="E232" s="6" t="s">
        <v>7</v>
      </c>
      <c r="F232" s="6" t="s">
        <v>6</v>
      </c>
      <c r="G232" s="6" t="s">
        <v>6</v>
      </c>
      <c r="H232" s="6" t="s">
        <v>5</v>
      </c>
      <c r="I232" s="6" t="s">
        <v>2</v>
      </c>
      <c r="J232" s="6" t="s">
        <v>2</v>
      </c>
      <c r="K232" s="9">
        <f t="shared" si="60"/>
        <v>2.75</v>
      </c>
      <c r="L232" s="9">
        <f t="shared" si="52"/>
        <v>3</v>
      </c>
      <c r="M232" s="9">
        <f t="shared" si="53"/>
        <v>3</v>
      </c>
      <c r="N232" s="9">
        <f t="shared" si="54"/>
        <v>2.5</v>
      </c>
      <c r="O232" s="9">
        <f t="shared" si="55"/>
        <v>3</v>
      </c>
      <c r="P232" s="9">
        <f t="shared" si="56"/>
        <v>3</v>
      </c>
      <c r="Q232" s="9">
        <f t="shared" si="57"/>
        <v>3.25</v>
      </c>
      <c r="R232" s="9">
        <f t="shared" si="58"/>
        <v>4</v>
      </c>
      <c r="S232" s="9">
        <f t="shared" si="59"/>
        <v>4</v>
      </c>
      <c r="T232" s="10">
        <f t="shared" si="61"/>
        <v>3.1666666666666665</v>
      </c>
    </row>
    <row r="233" spans="1:20" ht="15.75" thickBot="1" x14ac:dyDescent="0.3">
      <c r="A233" s="5">
        <v>15322041519</v>
      </c>
      <c r="B233" s="6" t="s">
        <v>6</v>
      </c>
      <c r="C233" s="6" t="s">
        <v>4</v>
      </c>
      <c r="D233" s="6" t="s">
        <v>0</v>
      </c>
      <c r="E233" s="6" t="s">
        <v>0</v>
      </c>
      <c r="F233" s="6" t="s">
        <v>4</v>
      </c>
      <c r="G233" s="6" t="s">
        <v>6</v>
      </c>
      <c r="H233" s="6" t="s">
        <v>0</v>
      </c>
      <c r="I233" s="6" t="s">
        <v>2</v>
      </c>
      <c r="J233" s="6" t="s">
        <v>2</v>
      </c>
      <c r="K233" s="9">
        <f t="shared" si="60"/>
        <v>3</v>
      </c>
      <c r="L233" s="9">
        <f t="shared" si="52"/>
        <v>3.5</v>
      </c>
      <c r="M233" s="9">
        <f t="shared" si="53"/>
        <v>2.75</v>
      </c>
      <c r="N233" s="9">
        <f t="shared" si="54"/>
        <v>2.75</v>
      </c>
      <c r="O233" s="9">
        <f t="shared" si="55"/>
        <v>3.5</v>
      </c>
      <c r="P233" s="9">
        <f t="shared" si="56"/>
        <v>3</v>
      </c>
      <c r="Q233" s="9">
        <f t="shared" si="57"/>
        <v>2.75</v>
      </c>
      <c r="R233" s="9">
        <f t="shared" si="58"/>
        <v>4</v>
      </c>
      <c r="S233" s="9">
        <f t="shared" si="59"/>
        <v>4</v>
      </c>
      <c r="T233" s="10">
        <f t="shared" si="61"/>
        <v>3.25</v>
      </c>
    </row>
    <row r="234" spans="1:20" ht="15.75" thickBot="1" x14ac:dyDescent="0.3">
      <c r="A234" s="5">
        <v>15322041522</v>
      </c>
      <c r="B234" s="6" t="s">
        <v>7</v>
      </c>
      <c r="C234" s="6" t="s">
        <v>6</v>
      </c>
      <c r="D234" s="6" t="s">
        <v>6</v>
      </c>
      <c r="E234" s="6" t="s">
        <v>0</v>
      </c>
      <c r="F234" s="6" t="s">
        <v>4</v>
      </c>
      <c r="G234" s="6" t="s">
        <v>6</v>
      </c>
      <c r="H234" s="6" t="s">
        <v>8</v>
      </c>
      <c r="I234" s="6" t="s">
        <v>2</v>
      </c>
      <c r="J234" s="6" t="s">
        <v>2</v>
      </c>
      <c r="K234" s="9">
        <f t="shared" si="60"/>
        <v>2.5</v>
      </c>
      <c r="L234" s="9">
        <f t="shared" si="52"/>
        <v>3</v>
      </c>
      <c r="M234" s="9">
        <f t="shared" si="53"/>
        <v>3</v>
      </c>
      <c r="N234" s="9">
        <f t="shared" si="54"/>
        <v>2.75</v>
      </c>
      <c r="O234" s="9">
        <f t="shared" si="55"/>
        <v>3.5</v>
      </c>
      <c r="P234" s="9">
        <f t="shared" si="56"/>
        <v>3</v>
      </c>
      <c r="Q234" s="9">
        <f t="shared" si="57"/>
        <v>2.25</v>
      </c>
      <c r="R234" s="9">
        <f t="shared" si="58"/>
        <v>4</v>
      </c>
      <c r="S234" s="9">
        <f t="shared" si="59"/>
        <v>4</v>
      </c>
      <c r="T234" s="10">
        <f t="shared" si="61"/>
        <v>3.1111111111111112</v>
      </c>
    </row>
    <row r="235" spans="1:20" ht="15.75" thickBot="1" x14ac:dyDescent="0.3">
      <c r="A235" s="5">
        <v>15322041523</v>
      </c>
      <c r="B235" s="6" t="s">
        <v>8</v>
      </c>
      <c r="C235" s="6" t="s">
        <v>0</v>
      </c>
      <c r="D235" s="6" t="s">
        <v>6</v>
      </c>
      <c r="E235" s="6" t="s">
        <v>8</v>
      </c>
      <c r="F235" s="6" t="s">
        <v>3</v>
      </c>
      <c r="G235" s="6" t="s">
        <v>6</v>
      </c>
      <c r="H235" s="6" t="s">
        <v>8</v>
      </c>
      <c r="I235" s="6" t="s">
        <v>2</v>
      </c>
      <c r="J235" s="6" t="s">
        <v>2</v>
      </c>
      <c r="K235" s="9">
        <f t="shared" si="60"/>
        <v>2.25</v>
      </c>
      <c r="L235" s="9">
        <f t="shared" si="52"/>
        <v>2.75</v>
      </c>
      <c r="M235" s="9">
        <f t="shared" si="53"/>
        <v>3</v>
      </c>
      <c r="N235" s="9">
        <f t="shared" si="54"/>
        <v>2.25</v>
      </c>
      <c r="O235" s="9">
        <f t="shared" si="55"/>
        <v>3.75</v>
      </c>
      <c r="P235" s="9">
        <f t="shared" si="56"/>
        <v>3</v>
      </c>
      <c r="Q235" s="9">
        <f t="shared" si="57"/>
        <v>2.25</v>
      </c>
      <c r="R235" s="9">
        <f t="shared" si="58"/>
        <v>4</v>
      </c>
      <c r="S235" s="9">
        <f t="shared" si="59"/>
        <v>4</v>
      </c>
      <c r="T235" s="10">
        <f t="shared" si="61"/>
        <v>3.0277777777777777</v>
      </c>
    </row>
    <row r="236" spans="1:20" ht="15.75" thickBot="1" x14ac:dyDescent="0.3">
      <c r="A236" s="5">
        <v>15322041525</v>
      </c>
      <c r="B236" s="6" t="s">
        <v>3</v>
      </c>
      <c r="C236" s="6" t="s">
        <v>4</v>
      </c>
      <c r="D236" s="6" t="s">
        <v>4</v>
      </c>
      <c r="E236" s="6" t="s">
        <v>6</v>
      </c>
      <c r="F236" s="6" t="s">
        <v>3</v>
      </c>
      <c r="G236" s="6" t="s">
        <v>5</v>
      </c>
      <c r="H236" s="6" t="s">
        <v>4</v>
      </c>
      <c r="I236" s="6" t="s">
        <v>2</v>
      </c>
      <c r="J236" s="6" t="s">
        <v>3</v>
      </c>
      <c r="K236" s="9">
        <f t="shared" si="60"/>
        <v>3.75</v>
      </c>
      <c r="L236" s="9">
        <f t="shared" si="52"/>
        <v>3.5</v>
      </c>
      <c r="M236" s="9">
        <f t="shared" si="53"/>
        <v>3.5</v>
      </c>
      <c r="N236" s="9">
        <f t="shared" si="54"/>
        <v>3</v>
      </c>
      <c r="O236" s="9">
        <f t="shared" si="55"/>
        <v>3.75</v>
      </c>
      <c r="P236" s="9">
        <f t="shared" si="56"/>
        <v>3.25</v>
      </c>
      <c r="Q236" s="9">
        <f t="shared" si="57"/>
        <v>3.5</v>
      </c>
      <c r="R236" s="9">
        <f t="shared" si="58"/>
        <v>4</v>
      </c>
      <c r="S236" s="9">
        <f t="shared" si="59"/>
        <v>3.75</v>
      </c>
      <c r="T236" s="10">
        <f t="shared" si="61"/>
        <v>3.5555555555555554</v>
      </c>
    </row>
    <row r="237" spans="1:20" ht="15.75" thickBot="1" x14ac:dyDescent="0.3">
      <c r="A237" s="5">
        <v>15322041526</v>
      </c>
      <c r="B237" s="6" t="s">
        <v>8</v>
      </c>
      <c r="C237" s="6" t="s">
        <v>6</v>
      </c>
      <c r="D237" s="6" t="s">
        <v>5</v>
      </c>
      <c r="E237" s="6" t="s">
        <v>0</v>
      </c>
      <c r="F237" s="6" t="s">
        <v>0</v>
      </c>
      <c r="G237" s="6" t="s">
        <v>0</v>
      </c>
      <c r="H237" s="6" t="s">
        <v>6</v>
      </c>
      <c r="I237" s="6" t="s">
        <v>2</v>
      </c>
      <c r="J237" s="6" t="s">
        <v>2</v>
      </c>
      <c r="K237" s="9">
        <f t="shared" si="60"/>
        <v>2.25</v>
      </c>
      <c r="L237" s="9">
        <f t="shared" si="52"/>
        <v>3</v>
      </c>
      <c r="M237" s="9">
        <f t="shared" si="53"/>
        <v>3.25</v>
      </c>
      <c r="N237" s="9">
        <f t="shared" si="54"/>
        <v>2.75</v>
      </c>
      <c r="O237" s="9">
        <f t="shared" si="55"/>
        <v>2.75</v>
      </c>
      <c r="P237" s="9">
        <f t="shared" si="56"/>
        <v>2.75</v>
      </c>
      <c r="Q237" s="9">
        <f t="shared" si="57"/>
        <v>3</v>
      </c>
      <c r="R237" s="9">
        <f t="shared" si="58"/>
        <v>4</v>
      </c>
      <c r="S237" s="9">
        <f t="shared" si="59"/>
        <v>4</v>
      </c>
      <c r="T237" s="10">
        <f t="shared" si="61"/>
        <v>3.0833333333333335</v>
      </c>
    </row>
    <row r="238" spans="1:20" ht="15.75" thickBot="1" x14ac:dyDescent="0.3">
      <c r="A238" s="5">
        <v>15322041527</v>
      </c>
      <c r="B238" s="6" t="s">
        <v>0</v>
      </c>
      <c r="C238" s="6" t="s">
        <v>0</v>
      </c>
      <c r="D238" s="6" t="s">
        <v>0</v>
      </c>
      <c r="E238" s="6" t="s">
        <v>7</v>
      </c>
      <c r="F238" s="6" t="s">
        <v>6</v>
      </c>
      <c r="G238" s="6" t="s">
        <v>6</v>
      </c>
      <c r="H238" s="6" t="s">
        <v>0</v>
      </c>
      <c r="I238" s="6" t="s">
        <v>2</v>
      </c>
      <c r="J238" s="6" t="s">
        <v>2</v>
      </c>
      <c r="K238" s="9">
        <f t="shared" si="60"/>
        <v>2.75</v>
      </c>
      <c r="L238" s="9">
        <f t="shared" si="52"/>
        <v>2.75</v>
      </c>
      <c r="M238" s="9">
        <f t="shared" si="53"/>
        <v>2.75</v>
      </c>
      <c r="N238" s="9">
        <f t="shared" si="54"/>
        <v>2.5</v>
      </c>
      <c r="O238" s="9">
        <f t="shared" si="55"/>
        <v>3</v>
      </c>
      <c r="P238" s="9">
        <f t="shared" si="56"/>
        <v>3</v>
      </c>
      <c r="Q238" s="9">
        <f t="shared" si="57"/>
        <v>2.75</v>
      </c>
      <c r="R238" s="9">
        <f t="shared" si="58"/>
        <v>4</v>
      </c>
      <c r="S238" s="9">
        <f t="shared" si="59"/>
        <v>4</v>
      </c>
      <c r="T238" s="10">
        <f t="shared" si="61"/>
        <v>3.0555555555555554</v>
      </c>
    </row>
    <row r="239" spans="1:20" ht="15.75" thickBot="1" x14ac:dyDescent="0.3">
      <c r="A239" s="5">
        <v>15322041532</v>
      </c>
      <c r="B239" s="6" t="s">
        <v>6</v>
      </c>
      <c r="C239" s="6" t="s">
        <v>6</v>
      </c>
      <c r="D239" s="6" t="s">
        <v>6</v>
      </c>
      <c r="E239" s="6" t="s">
        <v>6</v>
      </c>
      <c r="F239" s="6" t="s">
        <v>5</v>
      </c>
      <c r="G239" s="6" t="s">
        <v>5</v>
      </c>
      <c r="H239" s="6" t="s">
        <v>5</v>
      </c>
      <c r="I239" s="6" t="s">
        <v>2</v>
      </c>
      <c r="J239" s="6" t="s">
        <v>2</v>
      </c>
      <c r="K239" s="9">
        <f t="shared" ref="K239:Q239" si="62">IF(B239="a+",4,IF(B239="a",3.75,IF(B239="a-",3.5,IF(B239="b+",3.25,IF(B239="b",3,IF(B239="b-",2.75,IF(B239="c+",2.5,IF(B239="c",2.25,IF(B239="d",2,IF(B239="f",0,IF(B239="absentsent","absentsent")))))))))))</f>
        <v>3</v>
      </c>
      <c r="L239" s="9">
        <f t="shared" si="62"/>
        <v>3</v>
      </c>
      <c r="M239" s="9">
        <f t="shared" si="62"/>
        <v>3</v>
      </c>
      <c r="N239" s="9">
        <f t="shared" si="62"/>
        <v>3</v>
      </c>
      <c r="O239" s="9">
        <f t="shared" si="62"/>
        <v>3.25</v>
      </c>
      <c r="P239" s="9">
        <f t="shared" si="62"/>
        <v>3.25</v>
      </c>
      <c r="Q239" s="9">
        <f t="shared" si="62"/>
        <v>3.25</v>
      </c>
      <c r="R239" s="9">
        <f>IF(I239="a+",4,IF(I239="a",3.75,IF(I239="a-",3.5,IF(I239="b+",3.25,IF(I239="b",3,IF(I239="b-",2.75,IF(I239="c+",2.5,IF(I239="c",2.25,IF(I239="d",2,IF(I239="f",0,IF(I239="absentsentsent","absentsent")))))))))))</f>
        <v>4</v>
      </c>
      <c r="S239" s="9">
        <f>IF(J239="a+",4,IF(J239="a",3.75,IF(J239="a-",3.5,IF(J239="b+",3.25,IF(J239="b",3,IF(J239="b-",2.75,IF(J239="c+",2.5,IF(J239="c",2.25,IF(J239="d",2,IF(J239="f",0,IF(J239="absentsentsent","absentsent")))))))))))</f>
        <v>4</v>
      </c>
      <c r="T239" s="10">
        <f t="shared" si="61"/>
        <v>3.3055555555555554</v>
      </c>
    </row>
    <row r="240" spans="1:20" ht="15.75" thickBot="1" x14ac:dyDescent="0.3">
      <c r="A240" s="5">
        <v>15322041536</v>
      </c>
      <c r="B240" s="6" t="s">
        <v>0</v>
      </c>
      <c r="C240" s="6" t="s">
        <v>0</v>
      </c>
      <c r="D240" s="6" t="s">
        <v>6</v>
      </c>
      <c r="E240" s="6" t="s">
        <v>0</v>
      </c>
      <c r="F240" s="6" t="s">
        <v>5</v>
      </c>
      <c r="G240" s="6" t="s">
        <v>6</v>
      </c>
      <c r="H240" s="6" t="s">
        <v>5</v>
      </c>
      <c r="I240" s="6" t="s">
        <v>2</v>
      </c>
      <c r="J240" s="6" t="s">
        <v>2</v>
      </c>
      <c r="K240" s="9">
        <f>IF(B240="a+",4,IF(B240="a",3.75,IF(B240="a-",3.5,IF(B240="b+",3.25,IF(B240="b",3,IF(B240="b-",2.75,IF(B240="c+",2.5,IF(B240="c",2.25,IF(B240="d",2,IF(B240="f",0,IF(B240="absent","absent")))))))))))</f>
        <v>2.75</v>
      </c>
      <c r="L240" s="9">
        <f t="shared" ref="L240:Q240" si="63">IF(C240="a+",4,IF(C240="a",3.75,IF(C240="a-",3.5,IF(C240="b+",3.25,IF(C240="b",3,IF(C240="b-",2.75,IF(C240="c+",2.5,IF(C240="c",2.25,IF(C240="d",2,IF(C240="f",0,IF(C240="absent","absent")))))))))))</f>
        <v>2.75</v>
      </c>
      <c r="M240" s="9">
        <f t="shared" si="63"/>
        <v>3</v>
      </c>
      <c r="N240" s="9">
        <f t="shared" si="63"/>
        <v>2.75</v>
      </c>
      <c r="O240" s="9">
        <f t="shared" si="63"/>
        <v>3.25</v>
      </c>
      <c r="P240" s="9">
        <f t="shared" si="63"/>
        <v>3</v>
      </c>
      <c r="Q240" s="9">
        <f t="shared" si="63"/>
        <v>3.25</v>
      </c>
      <c r="R240" s="9">
        <f>IF(I240="a+",4,IF(I240="a",3.75,IF(I240="a-",3.5,IF(I240="b+",3.25,IF(I240="b",3,IF(I240="b-",2.75,IF(I240="c+",2.5,IF(I240="c",2.25,IF(I240="d",2,IF(I240="f",0,IF(I240="absentsentsent","absentsent")))))))))))</f>
        <v>4</v>
      </c>
      <c r="S240" s="9">
        <f>IF(J240="a+",4,IF(J240="a",3.75,IF(J240="a-",3.5,IF(J240="b+",3.25,IF(J240="b",3,IF(J240="b-",2.75,IF(J240="c+",2.5,IF(J240="c",2.25,IF(J240="d",2,IF(J240="f",0,IF(J240="absentsentsent","absentsent")))))))))))</f>
        <v>4</v>
      </c>
      <c r="T240" s="10">
        <f t="shared" si="61"/>
        <v>3.1944444444444446</v>
      </c>
    </row>
    <row r="241" spans="1:20" ht="15.75" thickBot="1" x14ac:dyDescent="0.3">
      <c r="A241" s="5">
        <v>15322041537</v>
      </c>
      <c r="B241" s="6" t="s">
        <v>9</v>
      </c>
      <c r="C241" s="6" t="s">
        <v>7</v>
      </c>
      <c r="D241" s="6" t="s">
        <v>8</v>
      </c>
      <c r="E241" s="6" t="s">
        <v>7</v>
      </c>
      <c r="F241" s="6" t="s">
        <v>6</v>
      </c>
      <c r="G241" s="6" t="s">
        <v>0</v>
      </c>
      <c r="H241" s="6" t="s">
        <v>6</v>
      </c>
      <c r="I241" s="6" t="s">
        <v>2</v>
      </c>
      <c r="J241" s="6" t="s">
        <v>4</v>
      </c>
      <c r="K241" s="9">
        <f t="shared" ref="K241:K245" si="64">IF(B241="a+",4,IF(B241="a",3.75,IF(B241="a-",3.5,IF(B241="b+",3.25,IF(B241="b",3,IF(B241="b-",2.75,IF(B241="c+",2.5,IF(B241="c",2.25,IF(B241="d",2,IF(B241="f",0,IF(B241="absent","absent")))))))))))</f>
        <v>2</v>
      </c>
      <c r="L241" s="9">
        <f t="shared" ref="L241:L245" si="65">IF(C241="a+",4,IF(C241="a",3.75,IF(C241="a-",3.5,IF(C241="b+",3.25,IF(C241="b",3,IF(C241="b-",2.75,IF(C241="c+",2.5,IF(C241="c",2.25,IF(C241="d",2,IF(C241="f",0,IF(C241="absent","absent")))))))))))</f>
        <v>2.5</v>
      </c>
      <c r="M241" s="9">
        <f t="shared" ref="M241:M245" si="66">IF(D241="a+",4,IF(D241="a",3.75,IF(D241="a-",3.5,IF(D241="b+",3.25,IF(D241="b",3,IF(D241="b-",2.75,IF(D241="c+",2.5,IF(D241="c",2.25,IF(D241="d",2,IF(D241="f",0,IF(D241="absent","absent")))))))))))</f>
        <v>2.25</v>
      </c>
      <c r="N241" s="9">
        <f t="shared" ref="N241:N245" si="67">IF(E241="a+",4,IF(E241="a",3.75,IF(E241="a-",3.5,IF(E241="b+",3.25,IF(E241="b",3,IF(E241="b-",2.75,IF(E241="c+",2.5,IF(E241="c",2.25,IF(E241="d",2,IF(E241="f",0,IF(E241="absent","absent")))))))))))</f>
        <v>2.5</v>
      </c>
      <c r="O241" s="9">
        <f t="shared" ref="O241:O245" si="68">IF(F241="a+",4,IF(F241="a",3.75,IF(F241="a-",3.5,IF(F241="b+",3.25,IF(F241="b",3,IF(F241="b-",2.75,IF(F241="c+",2.5,IF(F241="c",2.25,IF(F241="d",2,IF(F241="f",0,IF(F241="absent","absent")))))))))))</f>
        <v>3</v>
      </c>
      <c r="P241" s="9">
        <f t="shared" ref="P241:P245" si="69">IF(G241="a+",4,IF(G241="a",3.75,IF(G241="a-",3.5,IF(G241="b+",3.25,IF(G241="b",3,IF(G241="b-",2.75,IF(G241="c+",2.5,IF(G241="c",2.25,IF(G241="d",2,IF(G241="f",0,IF(G241="absent","absent")))))))))))</f>
        <v>2.75</v>
      </c>
      <c r="Q241" s="9">
        <f t="shared" ref="Q241:Q245" si="70">IF(H241="a+",4,IF(H241="a",3.75,IF(H241="a-",3.5,IF(H241="b+",3.25,IF(H241="b",3,IF(H241="b-",2.75,IF(H241="c+",2.5,IF(H241="c",2.25,IF(H241="d",2,IF(H241="f",0,IF(H241="absent","absent")))))))))))</f>
        <v>3</v>
      </c>
      <c r="R241" s="9">
        <f t="shared" ref="R241:R245" si="71">IF(I241="a+",4,IF(I241="a",3.75,IF(I241="a-",3.5,IF(I241="b+",3.25,IF(I241="b",3,IF(I241="b-",2.75,IF(I241="c+",2.5,IF(I241="c",2.25,IF(I241="d",2,IF(I241="f",0,IF(I241="absentsentsent","absentsent")))))))))))</f>
        <v>4</v>
      </c>
      <c r="S241" s="9">
        <f t="shared" ref="S241:S245" si="72">IF(J241="a+",4,IF(J241="a",3.75,IF(J241="a-",3.5,IF(J241="b+",3.25,IF(J241="b",3,IF(J241="b-",2.75,IF(J241="c+",2.5,IF(J241="c",2.25,IF(J241="d",2,IF(J241="f",0,IF(J241="absentsentsent","absentsent")))))))))))</f>
        <v>3.5</v>
      </c>
      <c r="T241" s="10">
        <f t="shared" ref="T241:T245" si="73">AVERAGE(K241:S241)</f>
        <v>2.8333333333333335</v>
      </c>
    </row>
    <row r="242" spans="1:20" ht="15.75" thickBot="1" x14ac:dyDescent="0.3">
      <c r="A242" s="5">
        <v>15322041538</v>
      </c>
      <c r="B242" s="6" t="s">
        <v>9</v>
      </c>
      <c r="C242" s="6" t="s">
        <v>0</v>
      </c>
      <c r="D242" s="6" t="s">
        <v>7</v>
      </c>
      <c r="E242" s="6" t="s">
        <v>0</v>
      </c>
      <c r="F242" s="6" t="s">
        <v>5</v>
      </c>
      <c r="G242" s="6" t="s">
        <v>6</v>
      </c>
      <c r="H242" s="6" t="s">
        <v>5</v>
      </c>
      <c r="I242" s="6" t="s">
        <v>6</v>
      </c>
      <c r="J242" s="6" t="s">
        <v>2</v>
      </c>
      <c r="K242" s="9">
        <f t="shared" si="64"/>
        <v>2</v>
      </c>
      <c r="L242" s="9">
        <f t="shared" si="65"/>
        <v>2.75</v>
      </c>
      <c r="M242" s="9">
        <f t="shared" si="66"/>
        <v>2.5</v>
      </c>
      <c r="N242" s="9">
        <f t="shared" si="67"/>
        <v>2.75</v>
      </c>
      <c r="O242" s="9">
        <f t="shared" si="68"/>
        <v>3.25</v>
      </c>
      <c r="P242" s="9">
        <f t="shared" si="69"/>
        <v>3</v>
      </c>
      <c r="Q242" s="9">
        <f t="shared" si="70"/>
        <v>3.25</v>
      </c>
      <c r="R242" s="9">
        <f t="shared" si="71"/>
        <v>3</v>
      </c>
      <c r="S242" s="9">
        <f t="shared" si="72"/>
        <v>4</v>
      </c>
      <c r="T242" s="10">
        <f t="shared" si="73"/>
        <v>2.9444444444444446</v>
      </c>
    </row>
    <row r="243" spans="1:20" ht="15.75" thickBot="1" x14ac:dyDescent="0.3">
      <c r="A243" s="5">
        <v>15322041539</v>
      </c>
      <c r="B243" s="6" t="s">
        <v>5</v>
      </c>
      <c r="C243" s="6" t="s">
        <v>3</v>
      </c>
      <c r="D243" s="6" t="s">
        <v>5</v>
      </c>
      <c r="E243" s="6" t="s">
        <v>6</v>
      </c>
      <c r="F243" s="6" t="s">
        <v>4</v>
      </c>
      <c r="G243" s="6" t="s">
        <v>5</v>
      </c>
      <c r="H243" s="6" t="s">
        <v>5</v>
      </c>
      <c r="I243" s="6" t="s">
        <v>2</v>
      </c>
      <c r="J243" s="6" t="s">
        <v>2</v>
      </c>
      <c r="K243" s="9">
        <f t="shared" si="64"/>
        <v>3.25</v>
      </c>
      <c r="L243" s="9">
        <f t="shared" si="65"/>
        <v>3.75</v>
      </c>
      <c r="M243" s="9">
        <f t="shared" si="66"/>
        <v>3.25</v>
      </c>
      <c r="N243" s="9">
        <f t="shared" si="67"/>
        <v>3</v>
      </c>
      <c r="O243" s="9">
        <f t="shared" si="68"/>
        <v>3.5</v>
      </c>
      <c r="P243" s="9">
        <f t="shared" si="69"/>
        <v>3.25</v>
      </c>
      <c r="Q243" s="9">
        <f t="shared" si="70"/>
        <v>3.25</v>
      </c>
      <c r="R243" s="9">
        <f t="shared" si="71"/>
        <v>4</v>
      </c>
      <c r="S243" s="9">
        <f t="shared" si="72"/>
        <v>4</v>
      </c>
      <c r="T243" s="10">
        <f t="shared" si="73"/>
        <v>3.4722222222222223</v>
      </c>
    </row>
    <row r="244" spans="1:20" ht="15.75" thickBot="1" x14ac:dyDescent="0.3">
      <c r="A244" s="5">
        <v>15322041540</v>
      </c>
      <c r="B244" s="6" t="s">
        <v>7</v>
      </c>
      <c r="C244" s="6" t="s">
        <v>0</v>
      </c>
      <c r="D244" s="6" t="s">
        <v>6</v>
      </c>
      <c r="E244" s="6" t="s">
        <v>6</v>
      </c>
      <c r="F244" s="6" t="s">
        <v>5</v>
      </c>
      <c r="G244" s="6" t="s">
        <v>6</v>
      </c>
      <c r="H244" s="6" t="s">
        <v>6</v>
      </c>
      <c r="I244" s="6" t="s">
        <v>2</v>
      </c>
      <c r="J244" s="6" t="s">
        <v>3</v>
      </c>
      <c r="K244" s="9">
        <f t="shared" si="64"/>
        <v>2.5</v>
      </c>
      <c r="L244" s="9">
        <f t="shared" si="65"/>
        <v>2.75</v>
      </c>
      <c r="M244" s="9">
        <f t="shared" si="66"/>
        <v>3</v>
      </c>
      <c r="N244" s="9">
        <f t="shared" si="67"/>
        <v>3</v>
      </c>
      <c r="O244" s="9">
        <f t="shared" si="68"/>
        <v>3.25</v>
      </c>
      <c r="P244" s="9">
        <f t="shared" si="69"/>
        <v>3</v>
      </c>
      <c r="Q244" s="9">
        <f t="shared" si="70"/>
        <v>3</v>
      </c>
      <c r="R244" s="9">
        <f t="shared" si="71"/>
        <v>4</v>
      </c>
      <c r="S244" s="9">
        <f t="shared" si="72"/>
        <v>3.75</v>
      </c>
      <c r="T244" s="10">
        <f t="shared" si="73"/>
        <v>3.1388888888888888</v>
      </c>
    </row>
    <row r="245" spans="1:20" ht="15.75" thickBot="1" x14ac:dyDescent="0.3">
      <c r="A245" s="5">
        <v>15322041541</v>
      </c>
      <c r="B245" s="6" t="s">
        <v>8</v>
      </c>
      <c r="C245" s="6" t="s">
        <v>6</v>
      </c>
      <c r="D245" s="6" t="s">
        <v>5</v>
      </c>
      <c r="E245" s="6" t="s">
        <v>6</v>
      </c>
      <c r="F245" s="6" t="s">
        <v>5</v>
      </c>
      <c r="G245" s="6" t="s">
        <v>6</v>
      </c>
      <c r="H245" s="6" t="s">
        <v>5</v>
      </c>
      <c r="I245" s="6" t="s">
        <v>6</v>
      </c>
      <c r="J245" s="6" t="s">
        <v>3</v>
      </c>
      <c r="K245" s="9">
        <f t="shared" si="64"/>
        <v>2.25</v>
      </c>
      <c r="L245" s="9">
        <f t="shared" si="65"/>
        <v>3</v>
      </c>
      <c r="M245" s="9">
        <f t="shared" si="66"/>
        <v>3.25</v>
      </c>
      <c r="N245" s="9">
        <f t="shared" si="67"/>
        <v>3</v>
      </c>
      <c r="O245" s="9">
        <f t="shared" si="68"/>
        <v>3.25</v>
      </c>
      <c r="P245" s="9">
        <f t="shared" si="69"/>
        <v>3</v>
      </c>
      <c r="Q245" s="9">
        <f t="shared" si="70"/>
        <v>3.25</v>
      </c>
      <c r="R245" s="9">
        <f t="shared" si="71"/>
        <v>3</v>
      </c>
      <c r="S245" s="9">
        <f t="shared" si="72"/>
        <v>3.75</v>
      </c>
      <c r="T245" s="10">
        <f t="shared" si="73"/>
        <v>3.0833333333333335</v>
      </c>
    </row>
    <row r="246" spans="1:20" ht="15.75" thickBot="1" x14ac:dyDescent="0.3">
      <c r="A246" s="5">
        <v>15322041542</v>
      </c>
      <c r="B246" s="6" t="s">
        <v>6</v>
      </c>
      <c r="C246" s="6" t="s">
        <v>0</v>
      </c>
      <c r="D246" s="6" t="s">
        <v>0</v>
      </c>
      <c r="E246" s="6" t="s">
        <v>5</v>
      </c>
      <c r="F246" s="6" t="s">
        <v>5</v>
      </c>
      <c r="G246" s="6" t="s">
        <v>6</v>
      </c>
      <c r="H246" s="6" t="s">
        <v>0</v>
      </c>
      <c r="I246" s="6" t="s">
        <v>2</v>
      </c>
      <c r="J246" s="6" t="s">
        <v>4</v>
      </c>
      <c r="K246" s="9">
        <f t="shared" ref="K246:K309" si="74">IF(B246="a+",4,IF(B246="a",3.75,IF(B246="a-",3.5,IF(B246="b+",3.25,IF(B246="b",3,IF(B246="b-",2.75,IF(B246="c+",2.5,IF(B246="c",2.25,IF(B246="d",2,IF(B246="f",0,IF(B246="absent","absent")))))))))))</f>
        <v>3</v>
      </c>
      <c r="L246" s="9">
        <f t="shared" ref="L246:L309" si="75">IF(C246="a+",4,IF(C246="a",3.75,IF(C246="a-",3.5,IF(C246="b+",3.25,IF(C246="b",3,IF(C246="b-",2.75,IF(C246="c+",2.5,IF(C246="c",2.25,IF(C246="d",2,IF(C246="f",0,IF(C246="absent","absent")))))))))))</f>
        <v>2.75</v>
      </c>
      <c r="M246" s="9">
        <f t="shared" ref="M246:M309" si="76">IF(D246="a+",4,IF(D246="a",3.75,IF(D246="a-",3.5,IF(D246="b+",3.25,IF(D246="b",3,IF(D246="b-",2.75,IF(D246="c+",2.5,IF(D246="c",2.25,IF(D246="d",2,IF(D246="f",0,IF(D246="absent","absent")))))))))))</f>
        <v>2.75</v>
      </c>
      <c r="N246" s="9">
        <f t="shared" ref="N246:N309" si="77">IF(E246="a+",4,IF(E246="a",3.75,IF(E246="a-",3.5,IF(E246="b+",3.25,IF(E246="b",3,IF(E246="b-",2.75,IF(E246="c+",2.5,IF(E246="c",2.25,IF(E246="d",2,IF(E246="f",0,IF(E246="absent","absent")))))))))))</f>
        <v>3.25</v>
      </c>
      <c r="O246" s="9">
        <f t="shared" ref="O246:O309" si="78">IF(F246="a+",4,IF(F246="a",3.75,IF(F246="a-",3.5,IF(F246="b+",3.25,IF(F246="b",3,IF(F246="b-",2.75,IF(F246="c+",2.5,IF(F246="c",2.25,IF(F246="d",2,IF(F246="f",0,IF(F246="absent","absent")))))))))))</f>
        <v>3.25</v>
      </c>
      <c r="P246" s="9">
        <f t="shared" ref="P246:P309" si="79">IF(G246="a+",4,IF(G246="a",3.75,IF(G246="a-",3.5,IF(G246="b+",3.25,IF(G246="b",3,IF(G246="b-",2.75,IF(G246="c+",2.5,IF(G246="c",2.25,IF(G246="d",2,IF(G246="f",0,IF(G246="absent","absent")))))))))))</f>
        <v>3</v>
      </c>
      <c r="Q246" s="9">
        <f t="shared" ref="Q246:Q309" si="80">IF(H246="a+",4,IF(H246="a",3.75,IF(H246="a-",3.5,IF(H246="b+",3.25,IF(H246="b",3,IF(H246="b-",2.75,IF(H246="c+",2.5,IF(H246="c",2.25,IF(H246="d",2,IF(H246="f",0,IF(H246="absent","absent")))))))))))</f>
        <v>2.75</v>
      </c>
      <c r="R246" s="9">
        <f t="shared" ref="R246:R309" si="81">IF(I246="a+",4,IF(I246="a",3.75,IF(I246="a-",3.5,IF(I246="b+",3.25,IF(I246="b",3,IF(I246="b-",2.75,IF(I246="c+",2.5,IF(I246="c",2.25,IF(I246="d",2,IF(I246="f",0,IF(I246="absentsentsent","absentsent")))))))))))</f>
        <v>4</v>
      </c>
      <c r="S246" s="9">
        <f t="shared" ref="S246:S309" si="82">IF(J246="a+",4,IF(J246="a",3.75,IF(J246="a-",3.5,IF(J246="b+",3.25,IF(J246="b",3,IF(J246="b-",2.75,IF(J246="c+",2.5,IF(J246="c",2.25,IF(J246="d",2,IF(J246="f",0,IF(J246="absentsentsent","absentsent")))))))))))</f>
        <v>3.5</v>
      </c>
      <c r="T246" s="10">
        <f t="shared" ref="T246:T309" si="83">AVERAGE(K246:S246)</f>
        <v>3.1388888888888888</v>
      </c>
    </row>
    <row r="247" spans="1:20" ht="15.75" thickBot="1" x14ac:dyDescent="0.3">
      <c r="A247" s="5">
        <v>15322041543</v>
      </c>
      <c r="B247" s="6" t="s">
        <v>5</v>
      </c>
      <c r="C247" s="6" t="s">
        <v>5</v>
      </c>
      <c r="D247" s="6" t="s">
        <v>5</v>
      </c>
      <c r="E247" s="6" t="s">
        <v>0</v>
      </c>
      <c r="F247" s="6" t="s">
        <v>4</v>
      </c>
      <c r="G247" s="6" t="s">
        <v>4</v>
      </c>
      <c r="H247" s="6" t="s">
        <v>5</v>
      </c>
      <c r="I247" s="6" t="s">
        <v>2</v>
      </c>
      <c r="J247" s="6" t="s">
        <v>2</v>
      </c>
      <c r="K247" s="9">
        <f t="shared" si="74"/>
        <v>3.25</v>
      </c>
      <c r="L247" s="9">
        <f t="shared" si="75"/>
        <v>3.25</v>
      </c>
      <c r="M247" s="9">
        <f t="shared" si="76"/>
        <v>3.25</v>
      </c>
      <c r="N247" s="9">
        <f t="shared" si="77"/>
        <v>2.75</v>
      </c>
      <c r="O247" s="9">
        <f t="shared" si="78"/>
        <v>3.5</v>
      </c>
      <c r="P247" s="9">
        <f t="shared" si="79"/>
        <v>3.5</v>
      </c>
      <c r="Q247" s="9">
        <f t="shared" si="80"/>
        <v>3.25</v>
      </c>
      <c r="R247" s="9">
        <f t="shared" si="81"/>
        <v>4</v>
      </c>
      <c r="S247" s="9">
        <f t="shared" si="82"/>
        <v>4</v>
      </c>
      <c r="T247" s="10">
        <f t="shared" si="83"/>
        <v>3.4166666666666665</v>
      </c>
    </row>
    <row r="248" spans="1:20" ht="15.75" thickBot="1" x14ac:dyDescent="0.3">
      <c r="A248" s="5">
        <v>15322041545</v>
      </c>
      <c r="B248" s="6" t="s">
        <v>9</v>
      </c>
      <c r="C248" s="6" t="s">
        <v>8</v>
      </c>
      <c r="D248" s="6" t="s">
        <v>7</v>
      </c>
      <c r="E248" s="6" t="s">
        <v>9</v>
      </c>
      <c r="F248" s="6" t="s">
        <v>5</v>
      </c>
      <c r="G248" s="6" t="s">
        <v>0</v>
      </c>
      <c r="H248" s="6" t="s">
        <v>6</v>
      </c>
      <c r="I248" s="6" t="s">
        <v>6</v>
      </c>
      <c r="J248" s="6" t="s">
        <v>4</v>
      </c>
      <c r="K248" s="9">
        <f t="shared" si="74"/>
        <v>2</v>
      </c>
      <c r="L248" s="9">
        <f t="shared" si="75"/>
        <v>2.25</v>
      </c>
      <c r="M248" s="9">
        <f t="shared" si="76"/>
        <v>2.5</v>
      </c>
      <c r="N248" s="9">
        <f t="shared" si="77"/>
        <v>2</v>
      </c>
      <c r="O248" s="9">
        <f t="shared" si="78"/>
        <v>3.25</v>
      </c>
      <c r="P248" s="9">
        <f t="shared" si="79"/>
        <v>2.75</v>
      </c>
      <c r="Q248" s="9">
        <f t="shared" si="80"/>
        <v>3</v>
      </c>
      <c r="R248" s="9">
        <f t="shared" si="81"/>
        <v>3</v>
      </c>
      <c r="S248" s="9">
        <f t="shared" si="82"/>
        <v>3.5</v>
      </c>
      <c r="T248" s="10">
        <f t="shared" si="83"/>
        <v>2.6944444444444446</v>
      </c>
    </row>
    <row r="249" spans="1:20" ht="15.75" thickBot="1" x14ac:dyDescent="0.3">
      <c r="A249" s="5">
        <v>15322041546</v>
      </c>
      <c r="B249" s="6" t="s">
        <v>5</v>
      </c>
      <c r="C249" s="6" t="s">
        <v>5</v>
      </c>
      <c r="D249" s="6" t="s">
        <v>0</v>
      </c>
      <c r="E249" s="6" t="s">
        <v>0</v>
      </c>
      <c r="F249" s="6" t="s">
        <v>0</v>
      </c>
      <c r="G249" s="6" t="s">
        <v>0</v>
      </c>
      <c r="H249" s="6" t="s">
        <v>6</v>
      </c>
      <c r="I249" s="6" t="s">
        <v>2</v>
      </c>
      <c r="J249" s="6" t="s">
        <v>2</v>
      </c>
      <c r="K249" s="9">
        <f t="shared" si="74"/>
        <v>3.25</v>
      </c>
      <c r="L249" s="9">
        <f t="shared" si="75"/>
        <v>3.25</v>
      </c>
      <c r="M249" s="9">
        <f t="shared" si="76"/>
        <v>2.75</v>
      </c>
      <c r="N249" s="9">
        <f t="shared" si="77"/>
        <v>2.75</v>
      </c>
      <c r="O249" s="9">
        <f t="shared" si="78"/>
        <v>2.75</v>
      </c>
      <c r="P249" s="9">
        <f t="shared" si="79"/>
        <v>2.75</v>
      </c>
      <c r="Q249" s="9">
        <f t="shared" si="80"/>
        <v>3</v>
      </c>
      <c r="R249" s="9">
        <f t="shared" si="81"/>
        <v>4</v>
      </c>
      <c r="S249" s="9">
        <f t="shared" si="82"/>
        <v>4</v>
      </c>
      <c r="T249" s="10">
        <f t="shared" si="83"/>
        <v>3.1666666666666665</v>
      </c>
    </row>
    <row r="250" spans="1:20" ht="15.75" thickBot="1" x14ac:dyDescent="0.3">
      <c r="A250" s="5">
        <v>15322041547</v>
      </c>
      <c r="B250" s="6" t="s">
        <v>8</v>
      </c>
      <c r="C250" s="6" t="s">
        <v>7</v>
      </c>
      <c r="D250" s="6" t="s">
        <v>7</v>
      </c>
      <c r="E250" s="6" t="s">
        <v>7</v>
      </c>
      <c r="F250" s="6" t="s">
        <v>7</v>
      </c>
      <c r="G250" s="6" t="s">
        <v>8</v>
      </c>
      <c r="H250" s="6" t="s">
        <v>5</v>
      </c>
      <c r="I250" s="6" t="s">
        <v>2</v>
      </c>
      <c r="J250" s="6" t="s">
        <v>4</v>
      </c>
      <c r="K250" s="9">
        <f t="shared" si="74"/>
        <v>2.25</v>
      </c>
      <c r="L250" s="9">
        <f t="shared" si="75"/>
        <v>2.5</v>
      </c>
      <c r="M250" s="9">
        <f t="shared" si="76"/>
        <v>2.5</v>
      </c>
      <c r="N250" s="9">
        <f t="shared" si="77"/>
        <v>2.5</v>
      </c>
      <c r="O250" s="9">
        <f t="shared" si="78"/>
        <v>2.5</v>
      </c>
      <c r="P250" s="9">
        <f t="shared" si="79"/>
        <v>2.25</v>
      </c>
      <c r="Q250" s="9">
        <f t="shared" si="80"/>
        <v>3.25</v>
      </c>
      <c r="R250" s="9">
        <f t="shared" si="81"/>
        <v>4</v>
      </c>
      <c r="S250" s="9">
        <f t="shared" si="82"/>
        <v>3.5</v>
      </c>
      <c r="T250" s="10">
        <f t="shared" si="83"/>
        <v>2.8055555555555554</v>
      </c>
    </row>
    <row r="251" spans="1:20" ht="15.75" thickBot="1" x14ac:dyDescent="0.3">
      <c r="A251" s="5">
        <v>15322041549</v>
      </c>
      <c r="B251" s="6" t="s">
        <v>8</v>
      </c>
      <c r="C251" s="6" t="s">
        <v>8</v>
      </c>
      <c r="D251" s="6" t="s">
        <v>8</v>
      </c>
      <c r="E251" s="6" t="s">
        <v>9</v>
      </c>
      <c r="F251" s="6" t="s">
        <v>5</v>
      </c>
      <c r="G251" s="6" t="s">
        <v>0</v>
      </c>
      <c r="H251" s="6" t="s">
        <v>5</v>
      </c>
      <c r="I251" s="6" t="s">
        <v>6</v>
      </c>
      <c r="J251" s="6" t="s">
        <v>4</v>
      </c>
      <c r="K251" s="9">
        <f t="shared" si="74"/>
        <v>2.25</v>
      </c>
      <c r="L251" s="9">
        <f t="shared" si="75"/>
        <v>2.25</v>
      </c>
      <c r="M251" s="9">
        <f t="shared" si="76"/>
        <v>2.25</v>
      </c>
      <c r="N251" s="9">
        <f t="shared" si="77"/>
        <v>2</v>
      </c>
      <c r="O251" s="9">
        <f t="shared" si="78"/>
        <v>3.25</v>
      </c>
      <c r="P251" s="9">
        <f t="shared" si="79"/>
        <v>2.75</v>
      </c>
      <c r="Q251" s="9">
        <f t="shared" si="80"/>
        <v>3.25</v>
      </c>
      <c r="R251" s="9">
        <f t="shared" si="81"/>
        <v>3</v>
      </c>
      <c r="S251" s="9">
        <f t="shared" si="82"/>
        <v>3.5</v>
      </c>
      <c r="T251" s="10">
        <f t="shared" si="83"/>
        <v>2.7222222222222223</v>
      </c>
    </row>
    <row r="252" spans="1:20" ht="15.75" thickBot="1" x14ac:dyDescent="0.3">
      <c r="A252" s="5">
        <v>15322041550</v>
      </c>
      <c r="B252" s="6" t="s">
        <v>9</v>
      </c>
      <c r="C252" s="6" t="s">
        <v>5</v>
      </c>
      <c r="D252" s="6" t="s">
        <v>0</v>
      </c>
      <c r="E252" s="6" t="s">
        <v>6</v>
      </c>
      <c r="F252" s="6" t="s">
        <v>5</v>
      </c>
      <c r="G252" s="6" t="s">
        <v>0</v>
      </c>
      <c r="H252" s="6" t="s">
        <v>6</v>
      </c>
      <c r="I252" s="6" t="s">
        <v>4</v>
      </c>
      <c r="J252" s="6" t="s">
        <v>4</v>
      </c>
      <c r="K252" s="9">
        <f t="shared" si="74"/>
        <v>2</v>
      </c>
      <c r="L252" s="9">
        <f t="shared" si="75"/>
        <v>3.25</v>
      </c>
      <c r="M252" s="9">
        <f t="shared" si="76"/>
        <v>2.75</v>
      </c>
      <c r="N252" s="9">
        <f t="shared" si="77"/>
        <v>3</v>
      </c>
      <c r="O252" s="9">
        <f t="shared" si="78"/>
        <v>3.25</v>
      </c>
      <c r="P252" s="9">
        <f t="shared" si="79"/>
        <v>2.75</v>
      </c>
      <c r="Q252" s="9">
        <f t="shared" si="80"/>
        <v>3</v>
      </c>
      <c r="R252" s="9">
        <f t="shared" si="81"/>
        <v>3.5</v>
      </c>
      <c r="S252" s="9">
        <f t="shared" si="82"/>
        <v>3.5</v>
      </c>
      <c r="T252" s="10">
        <f t="shared" si="83"/>
        <v>3</v>
      </c>
    </row>
    <row r="253" spans="1:20" ht="15.75" thickBot="1" x14ac:dyDescent="0.3">
      <c r="A253" s="5">
        <v>15322041551</v>
      </c>
      <c r="B253" s="6" t="s">
        <v>7</v>
      </c>
      <c r="C253" s="6" t="s">
        <v>5</v>
      </c>
      <c r="D253" s="6" t="s">
        <v>0</v>
      </c>
      <c r="E253" s="6" t="s">
        <v>0</v>
      </c>
      <c r="F253" s="6" t="s">
        <v>0</v>
      </c>
      <c r="G253" s="6" t="s">
        <v>6</v>
      </c>
      <c r="H253" s="6" t="s">
        <v>5</v>
      </c>
      <c r="I253" s="6" t="s">
        <v>2</v>
      </c>
      <c r="J253" s="6" t="s">
        <v>4</v>
      </c>
      <c r="K253" s="9">
        <f t="shared" si="74"/>
        <v>2.5</v>
      </c>
      <c r="L253" s="9">
        <f t="shared" si="75"/>
        <v>3.25</v>
      </c>
      <c r="M253" s="9">
        <f t="shared" si="76"/>
        <v>2.75</v>
      </c>
      <c r="N253" s="9">
        <f t="shared" si="77"/>
        <v>2.75</v>
      </c>
      <c r="O253" s="9">
        <f t="shared" si="78"/>
        <v>2.75</v>
      </c>
      <c r="P253" s="9">
        <f t="shared" si="79"/>
        <v>3</v>
      </c>
      <c r="Q253" s="9">
        <f t="shared" si="80"/>
        <v>3.25</v>
      </c>
      <c r="R253" s="9">
        <f t="shared" si="81"/>
        <v>4</v>
      </c>
      <c r="S253" s="9">
        <f t="shared" si="82"/>
        <v>3.5</v>
      </c>
      <c r="T253" s="10">
        <f t="shared" si="83"/>
        <v>3.0833333333333335</v>
      </c>
    </row>
    <row r="254" spans="1:20" ht="15.75" thickBot="1" x14ac:dyDescent="0.3">
      <c r="A254" s="5">
        <v>15322041552</v>
      </c>
      <c r="B254" s="6" t="s">
        <v>8</v>
      </c>
      <c r="C254" s="6" t="s">
        <v>8</v>
      </c>
      <c r="D254" s="6" t="s">
        <v>0</v>
      </c>
      <c r="E254" s="6" t="s">
        <v>7</v>
      </c>
      <c r="F254" s="6" t="s">
        <v>0</v>
      </c>
      <c r="G254" s="6" t="s">
        <v>0</v>
      </c>
      <c r="H254" s="6" t="s">
        <v>5</v>
      </c>
      <c r="I254" s="6" t="s">
        <v>2</v>
      </c>
      <c r="J254" s="6" t="s">
        <v>2</v>
      </c>
      <c r="K254" s="9">
        <f t="shared" si="74"/>
        <v>2.25</v>
      </c>
      <c r="L254" s="9">
        <f t="shared" si="75"/>
        <v>2.25</v>
      </c>
      <c r="M254" s="9">
        <f t="shared" si="76"/>
        <v>2.75</v>
      </c>
      <c r="N254" s="9">
        <f t="shared" si="77"/>
        <v>2.5</v>
      </c>
      <c r="O254" s="9">
        <f t="shared" si="78"/>
        <v>2.75</v>
      </c>
      <c r="P254" s="9">
        <f t="shared" si="79"/>
        <v>2.75</v>
      </c>
      <c r="Q254" s="9">
        <f t="shared" si="80"/>
        <v>3.25</v>
      </c>
      <c r="R254" s="9">
        <f t="shared" si="81"/>
        <v>4</v>
      </c>
      <c r="S254" s="9">
        <f t="shared" si="82"/>
        <v>4</v>
      </c>
      <c r="T254" s="10">
        <f t="shared" si="83"/>
        <v>2.9444444444444446</v>
      </c>
    </row>
    <row r="255" spans="1:20" ht="15.75" thickBot="1" x14ac:dyDescent="0.3">
      <c r="A255" s="5">
        <v>15322041553</v>
      </c>
      <c r="B255" s="6" t="s">
        <v>7</v>
      </c>
      <c r="C255" s="6" t="s">
        <v>8</v>
      </c>
      <c r="D255" s="6" t="s">
        <v>0</v>
      </c>
      <c r="E255" s="6" t="s">
        <v>7</v>
      </c>
      <c r="F255" s="6" t="s">
        <v>7</v>
      </c>
      <c r="G255" s="6" t="s">
        <v>8</v>
      </c>
      <c r="H255" s="6" t="s">
        <v>0</v>
      </c>
      <c r="I255" s="6" t="s">
        <v>6</v>
      </c>
      <c r="J255" s="6" t="s">
        <v>3</v>
      </c>
      <c r="K255" s="9">
        <f t="shared" si="74"/>
        <v>2.5</v>
      </c>
      <c r="L255" s="9">
        <f t="shared" si="75"/>
        <v>2.25</v>
      </c>
      <c r="M255" s="9">
        <f t="shared" si="76"/>
        <v>2.75</v>
      </c>
      <c r="N255" s="9">
        <f t="shared" si="77"/>
        <v>2.5</v>
      </c>
      <c r="O255" s="9">
        <f t="shared" si="78"/>
        <v>2.5</v>
      </c>
      <c r="P255" s="9">
        <f t="shared" si="79"/>
        <v>2.25</v>
      </c>
      <c r="Q255" s="9">
        <f t="shared" si="80"/>
        <v>2.75</v>
      </c>
      <c r="R255" s="9">
        <f t="shared" si="81"/>
        <v>3</v>
      </c>
      <c r="S255" s="9">
        <f t="shared" si="82"/>
        <v>3.75</v>
      </c>
      <c r="T255" s="10">
        <f t="shared" si="83"/>
        <v>2.6944444444444446</v>
      </c>
    </row>
    <row r="256" spans="1:20" ht="15.75" thickBot="1" x14ac:dyDescent="0.3">
      <c r="A256" s="5">
        <v>15322041554</v>
      </c>
      <c r="B256" s="6" t="s">
        <v>4</v>
      </c>
      <c r="C256" s="6" t="s">
        <v>6</v>
      </c>
      <c r="D256" s="6" t="s">
        <v>5</v>
      </c>
      <c r="E256" s="6" t="s">
        <v>0</v>
      </c>
      <c r="F256" s="6" t="s">
        <v>5</v>
      </c>
      <c r="G256" s="6" t="s">
        <v>6</v>
      </c>
      <c r="H256" s="6" t="s">
        <v>5</v>
      </c>
      <c r="I256" s="6" t="s">
        <v>2</v>
      </c>
      <c r="J256" s="6" t="s">
        <v>4</v>
      </c>
      <c r="K256" s="9">
        <f t="shared" si="74"/>
        <v>3.5</v>
      </c>
      <c r="L256" s="9">
        <f t="shared" si="75"/>
        <v>3</v>
      </c>
      <c r="M256" s="9">
        <f t="shared" si="76"/>
        <v>3.25</v>
      </c>
      <c r="N256" s="9">
        <f t="shared" si="77"/>
        <v>2.75</v>
      </c>
      <c r="O256" s="9">
        <f t="shared" si="78"/>
        <v>3.25</v>
      </c>
      <c r="P256" s="9">
        <f t="shared" si="79"/>
        <v>3</v>
      </c>
      <c r="Q256" s="9">
        <f t="shared" si="80"/>
        <v>3.25</v>
      </c>
      <c r="R256" s="9">
        <f t="shared" si="81"/>
        <v>4</v>
      </c>
      <c r="S256" s="9">
        <f t="shared" si="82"/>
        <v>3.5</v>
      </c>
      <c r="T256" s="10">
        <f t="shared" si="83"/>
        <v>3.2777777777777777</v>
      </c>
    </row>
    <row r="257" spans="1:20" ht="15.75" thickBot="1" x14ac:dyDescent="0.3">
      <c r="A257" s="5">
        <v>15322041555</v>
      </c>
      <c r="B257" s="6" t="s">
        <v>0</v>
      </c>
      <c r="C257" s="6" t="s">
        <v>0</v>
      </c>
      <c r="D257" s="6" t="s">
        <v>0</v>
      </c>
      <c r="E257" s="6" t="s">
        <v>6</v>
      </c>
      <c r="F257" s="6" t="s">
        <v>0</v>
      </c>
      <c r="G257" s="6" t="s">
        <v>7</v>
      </c>
      <c r="H257" s="6" t="s">
        <v>5</v>
      </c>
      <c r="I257" s="6" t="s">
        <v>2</v>
      </c>
      <c r="J257" s="6" t="s">
        <v>2</v>
      </c>
      <c r="K257" s="9">
        <f t="shared" si="74"/>
        <v>2.75</v>
      </c>
      <c r="L257" s="9">
        <f t="shared" si="75"/>
        <v>2.75</v>
      </c>
      <c r="M257" s="9">
        <f t="shared" si="76"/>
        <v>2.75</v>
      </c>
      <c r="N257" s="9">
        <f t="shared" si="77"/>
        <v>3</v>
      </c>
      <c r="O257" s="9">
        <f t="shared" si="78"/>
        <v>2.75</v>
      </c>
      <c r="P257" s="9">
        <f t="shared" si="79"/>
        <v>2.5</v>
      </c>
      <c r="Q257" s="9">
        <f t="shared" si="80"/>
        <v>3.25</v>
      </c>
      <c r="R257" s="9">
        <f t="shared" si="81"/>
        <v>4</v>
      </c>
      <c r="S257" s="9">
        <f t="shared" si="82"/>
        <v>4</v>
      </c>
      <c r="T257" s="10">
        <f t="shared" si="83"/>
        <v>3.0833333333333335</v>
      </c>
    </row>
    <row r="258" spans="1:20" ht="15.75" thickBot="1" x14ac:dyDescent="0.3">
      <c r="A258" s="5">
        <v>15322041556</v>
      </c>
      <c r="B258" s="6" t="s">
        <v>6</v>
      </c>
      <c r="C258" s="6" t="s">
        <v>0</v>
      </c>
      <c r="D258" s="6" t="s">
        <v>6</v>
      </c>
      <c r="E258" s="6" t="s">
        <v>7</v>
      </c>
      <c r="F258" s="6" t="s">
        <v>4</v>
      </c>
      <c r="G258" s="6" t="s">
        <v>6</v>
      </c>
      <c r="H258" s="6" t="s">
        <v>5</v>
      </c>
      <c r="I258" s="6" t="s">
        <v>2</v>
      </c>
      <c r="J258" s="6" t="s">
        <v>3</v>
      </c>
      <c r="K258" s="9">
        <f t="shared" si="74"/>
        <v>3</v>
      </c>
      <c r="L258" s="9">
        <f t="shared" si="75"/>
        <v>2.75</v>
      </c>
      <c r="M258" s="9">
        <f t="shared" si="76"/>
        <v>3</v>
      </c>
      <c r="N258" s="9">
        <f t="shared" si="77"/>
        <v>2.5</v>
      </c>
      <c r="O258" s="9">
        <f t="shared" si="78"/>
        <v>3.5</v>
      </c>
      <c r="P258" s="9">
        <f t="shared" si="79"/>
        <v>3</v>
      </c>
      <c r="Q258" s="9">
        <f t="shared" si="80"/>
        <v>3.25</v>
      </c>
      <c r="R258" s="9">
        <f t="shared" si="81"/>
        <v>4</v>
      </c>
      <c r="S258" s="9">
        <f t="shared" si="82"/>
        <v>3.75</v>
      </c>
      <c r="T258" s="10">
        <f t="shared" si="83"/>
        <v>3.1944444444444446</v>
      </c>
    </row>
    <row r="259" spans="1:20" ht="15.75" thickBot="1" x14ac:dyDescent="0.3">
      <c r="A259" s="5">
        <v>15322041560</v>
      </c>
      <c r="B259" s="6" t="s">
        <v>8</v>
      </c>
      <c r="C259" s="6" t="s">
        <v>6</v>
      </c>
      <c r="D259" s="6" t="s">
        <v>5</v>
      </c>
      <c r="E259" s="6" t="s">
        <v>7</v>
      </c>
      <c r="F259" s="6" t="s">
        <v>4</v>
      </c>
      <c r="G259" s="6" t="s">
        <v>6</v>
      </c>
      <c r="H259" s="6" t="s">
        <v>4</v>
      </c>
      <c r="I259" s="6" t="s">
        <v>2</v>
      </c>
      <c r="J259" s="6" t="s">
        <v>4</v>
      </c>
      <c r="K259" s="9">
        <f t="shared" si="74"/>
        <v>2.25</v>
      </c>
      <c r="L259" s="9">
        <f t="shared" si="75"/>
        <v>3</v>
      </c>
      <c r="M259" s="9">
        <f t="shared" si="76"/>
        <v>3.25</v>
      </c>
      <c r="N259" s="9">
        <f t="shared" si="77"/>
        <v>2.5</v>
      </c>
      <c r="O259" s="9">
        <f t="shared" si="78"/>
        <v>3.5</v>
      </c>
      <c r="P259" s="9">
        <f t="shared" si="79"/>
        <v>3</v>
      </c>
      <c r="Q259" s="9">
        <f t="shared" si="80"/>
        <v>3.5</v>
      </c>
      <c r="R259" s="9">
        <f t="shared" si="81"/>
        <v>4</v>
      </c>
      <c r="S259" s="9">
        <f t="shared" si="82"/>
        <v>3.5</v>
      </c>
      <c r="T259" s="10">
        <f t="shared" si="83"/>
        <v>3.1666666666666665</v>
      </c>
    </row>
    <row r="260" spans="1:20" ht="15.75" thickBot="1" x14ac:dyDescent="0.3">
      <c r="A260" s="5">
        <v>15322041564</v>
      </c>
      <c r="B260" s="6" t="s">
        <v>7</v>
      </c>
      <c r="C260" s="6" t="s">
        <v>8</v>
      </c>
      <c r="D260" s="6" t="s">
        <v>0</v>
      </c>
      <c r="E260" s="6" t="s">
        <v>8</v>
      </c>
      <c r="F260" s="6" t="s">
        <v>0</v>
      </c>
      <c r="G260" s="6" t="s">
        <v>7</v>
      </c>
      <c r="H260" s="6" t="s">
        <v>0</v>
      </c>
      <c r="I260" s="6" t="s">
        <v>6</v>
      </c>
      <c r="J260" s="6" t="s">
        <v>4</v>
      </c>
      <c r="K260" s="9">
        <f t="shared" si="74"/>
        <v>2.5</v>
      </c>
      <c r="L260" s="9">
        <f t="shared" si="75"/>
        <v>2.25</v>
      </c>
      <c r="M260" s="9">
        <f t="shared" si="76"/>
        <v>2.75</v>
      </c>
      <c r="N260" s="9">
        <f t="shared" si="77"/>
        <v>2.25</v>
      </c>
      <c r="O260" s="9">
        <f t="shared" si="78"/>
        <v>2.75</v>
      </c>
      <c r="P260" s="9">
        <f t="shared" si="79"/>
        <v>2.5</v>
      </c>
      <c r="Q260" s="9">
        <f t="shared" si="80"/>
        <v>2.75</v>
      </c>
      <c r="R260" s="9">
        <f t="shared" si="81"/>
        <v>3</v>
      </c>
      <c r="S260" s="9">
        <f t="shared" si="82"/>
        <v>3.5</v>
      </c>
      <c r="T260" s="10">
        <f t="shared" si="83"/>
        <v>2.6944444444444446</v>
      </c>
    </row>
    <row r="261" spans="1:20" ht="15.75" thickBot="1" x14ac:dyDescent="0.3">
      <c r="A261" s="5">
        <v>15322041565</v>
      </c>
      <c r="B261" s="6" t="s">
        <v>8</v>
      </c>
      <c r="C261" s="6" t="s">
        <v>6</v>
      </c>
      <c r="D261" s="6" t="s">
        <v>7</v>
      </c>
      <c r="E261" s="6" t="s">
        <v>0</v>
      </c>
      <c r="F261" s="6" t="s">
        <v>0</v>
      </c>
      <c r="G261" s="6" t="s">
        <v>0</v>
      </c>
      <c r="H261" s="6" t="s">
        <v>6</v>
      </c>
      <c r="I261" s="6" t="s">
        <v>2</v>
      </c>
      <c r="J261" s="6" t="s">
        <v>4</v>
      </c>
      <c r="K261" s="9">
        <f t="shared" si="74"/>
        <v>2.25</v>
      </c>
      <c r="L261" s="9">
        <f t="shared" si="75"/>
        <v>3</v>
      </c>
      <c r="M261" s="9">
        <f t="shared" si="76"/>
        <v>2.5</v>
      </c>
      <c r="N261" s="9">
        <f t="shared" si="77"/>
        <v>2.75</v>
      </c>
      <c r="O261" s="9">
        <f t="shared" si="78"/>
        <v>2.75</v>
      </c>
      <c r="P261" s="9">
        <f t="shared" si="79"/>
        <v>2.75</v>
      </c>
      <c r="Q261" s="9">
        <f t="shared" si="80"/>
        <v>3</v>
      </c>
      <c r="R261" s="9">
        <f t="shared" si="81"/>
        <v>4</v>
      </c>
      <c r="S261" s="9">
        <f t="shared" si="82"/>
        <v>3.5</v>
      </c>
      <c r="T261" s="10">
        <f t="shared" si="83"/>
        <v>2.9444444444444446</v>
      </c>
    </row>
    <row r="262" spans="1:20" ht="15.75" thickBot="1" x14ac:dyDescent="0.3">
      <c r="A262" s="5">
        <v>15322041567</v>
      </c>
      <c r="B262" s="6" t="s">
        <v>8</v>
      </c>
      <c r="C262" s="6" t="s">
        <v>6</v>
      </c>
      <c r="D262" s="6" t="s">
        <v>6</v>
      </c>
      <c r="E262" s="6" t="s">
        <v>7</v>
      </c>
      <c r="F262" s="6" t="s">
        <v>4</v>
      </c>
      <c r="G262" s="6" t="s">
        <v>6</v>
      </c>
      <c r="H262" s="6" t="s">
        <v>5</v>
      </c>
      <c r="I262" s="6" t="s">
        <v>2</v>
      </c>
      <c r="J262" s="6" t="s">
        <v>4</v>
      </c>
      <c r="K262" s="9">
        <f t="shared" si="74"/>
        <v>2.25</v>
      </c>
      <c r="L262" s="9">
        <f t="shared" si="75"/>
        <v>3</v>
      </c>
      <c r="M262" s="9">
        <f t="shared" si="76"/>
        <v>3</v>
      </c>
      <c r="N262" s="9">
        <f t="shared" si="77"/>
        <v>2.5</v>
      </c>
      <c r="O262" s="9">
        <f t="shared" si="78"/>
        <v>3.5</v>
      </c>
      <c r="P262" s="9">
        <f t="shared" si="79"/>
        <v>3</v>
      </c>
      <c r="Q262" s="9">
        <f t="shared" si="80"/>
        <v>3.25</v>
      </c>
      <c r="R262" s="9">
        <f t="shared" si="81"/>
        <v>4</v>
      </c>
      <c r="S262" s="9">
        <f t="shared" si="82"/>
        <v>3.5</v>
      </c>
      <c r="T262" s="10">
        <f t="shared" si="83"/>
        <v>3.1111111111111112</v>
      </c>
    </row>
    <row r="263" spans="1:20" ht="15.75" thickBot="1" x14ac:dyDescent="0.3">
      <c r="A263" s="5">
        <v>15322041570</v>
      </c>
      <c r="B263" s="6" t="s">
        <v>8</v>
      </c>
      <c r="C263" s="6" t="s">
        <v>0</v>
      </c>
      <c r="D263" s="6" t="s">
        <v>6</v>
      </c>
      <c r="E263" s="6" t="s">
        <v>8</v>
      </c>
      <c r="F263" s="6" t="s">
        <v>5</v>
      </c>
      <c r="G263" s="6" t="s">
        <v>0</v>
      </c>
      <c r="H263" s="6" t="s">
        <v>0</v>
      </c>
      <c r="I263" s="6" t="s">
        <v>2</v>
      </c>
      <c r="J263" s="6" t="s">
        <v>2</v>
      </c>
      <c r="K263" s="9">
        <f t="shared" si="74"/>
        <v>2.25</v>
      </c>
      <c r="L263" s="9">
        <f t="shared" si="75"/>
        <v>2.75</v>
      </c>
      <c r="M263" s="9">
        <f t="shared" si="76"/>
        <v>3</v>
      </c>
      <c r="N263" s="9">
        <f t="shared" si="77"/>
        <v>2.25</v>
      </c>
      <c r="O263" s="9">
        <f t="shared" si="78"/>
        <v>3.25</v>
      </c>
      <c r="P263" s="9">
        <f t="shared" si="79"/>
        <v>2.75</v>
      </c>
      <c r="Q263" s="9">
        <f t="shared" si="80"/>
        <v>2.75</v>
      </c>
      <c r="R263" s="9">
        <f t="shared" si="81"/>
        <v>4</v>
      </c>
      <c r="S263" s="9">
        <f t="shared" si="82"/>
        <v>4</v>
      </c>
      <c r="T263" s="10">
        <f t="shared" si="83"/>
        <v>3</v>
      </c>
    </row>
    <row r="264" spans="1:20" ht="15.75" thickBot="1" x14ac:dyDescent="0.3">
      <c r="A264" s="5">
        <v>15322041571</v>
      </c>
      <c r="B264" s="6" t="s">
        <v>0</v>
      </c>
      <c r="C264" s="6" t="s">
        <v>0</v>
      </c>
      <c r="D264" s="6" t="s">
        <v>6</v>
      </c>
      <c r="E264" s="6" t="s">
        <v>7</v>
      </c>
      <c r="F264" s="6" t="s">
        <v>5</v>
      </c>
      <c r="G264" s="6" t="s">
        <v>6</v>
      </c>
      <c r="H264" s="6" t="s">
        <v>6</v>
      </c>
      <c r="I264" s="6" t="s">
        <v>2</v>
      </c>
      <c r="J264" s="6" t="s">
        <v>3</v>
      </c>
      <c r="K264" s="9">
        <f t="shared" si="74"/>
        <v>2.75</v>
      </c>
      <c r="L264" s="9">
        <f t="shared" si="75"/>
        <v>2.75</v>
      </c>
      <c r="M264" s="9">
        <f t="shared" si="76"/>
        <v>3</v>
      </c>
      <c r="N264" s="9">
        <f t="shared" si="77"/>
        <v>2.5</v>
      </c>
      <c r="O264" s="9">
        <f t="shared" si="78"/>
        <v>3.25</v>
      </c>
      <c r="P264" s="9">
        <f t="shared" si="79"/>
        <v>3</v>
      </c>
      <c r="Q264" s="9">
        <f t="shared" si="80"/>
        <v>3</v>
      </c>
      <c r="R264" s="9">
        <f t="shared" si="81"/>
        <v>4</v>
      </c>
      <c r="S264" s="9">
        <f t="shared" si="82"/>
        <v>3.75</v>
      </c>
      <c r="T264" s="10">
        <f t="shared" si="83"/>
        <v>3.1111111111111112</v>
      </c>
    </row>
    <row r="265" spans="1:20" ht="15.75" thickBot="1" x14ac:dyDescent="0.3">
      <c r="A265" s="5">
        <v>15322041572</v>
      </c>
      <c r="B265" s="6" t="s">
        <v>8</v>
      </c>
      <c r="C265" s="6" t="s">
        <v>0</v>
      </c>
      <c r="D265" s="6" t="s">
        <v>0</v>
      </c>
      <c r="E265" s="6" t="s">
        <v>7</v>
      </c>
      <c r="F265" s="6" t="s">
        <v>6</v>
      </c>
      <c r="G265" s="6" t="s">
        <v>6</v>
      </c>
      <c r="H265" s="6" t="s">
        <v>4</v>
      </c>
      <c r="I265" s="6" t="s">
        <v>2</v>
      </c>
      <c r="J265" s="6" t="s">
        <v>4</v>
      </c>
      <c r="K265" s="9">
        <f t="shared" si="74"/>
        <v>2.25</v>
      </c>
      <c r="L265" s="9">
        <f t="shared" si="75"/>
        <v>2.75</v>
      </c>
      <c r="M265" s="9">
        <f t="shared" si="76"/>
        <v>2.75</v>
      </c>
      <c r="N265" s="9">
        <f t="shared" si="77"/>
        <v>2.5</v>
      </c>
      <c r="O265" s="9">
        <f t="shared" si="78"/>
        <v>3</v>
      </c>
      <c r="P265" s="9">
        <f t="shared" si="79"/>
        <v>3</v>
      </c>
      <c r="Q265" s="9">
        <f t="shared" si="80"/>
        <v>3.5</v>
      </c>
      <c r="R265" s="9">
        <f t="shared" si="81"/>
        <v>4</v>
      </c>
      <c r="S265" s="9">
        <f t="shared" si="82"/>
        <v>3.5</v>
      </c>
      <c r="T265" s="10">
        <f t="shared" si="83"/>
        <v>3.0277777777777777</v>
      </c>
    </row>
    <row r="266" spans="1:20" ht="15.75" thickBot="1" x14ac:dyDescent="0.3">
      <c r="A266" s="5">
        <v>15322813389</v>
      </c>
      <c r="B266" s="6" t="s">
        <v>7</v>
      </c>
      <c r="C266" s="6" t="s">
        <v>0</v>
      </c>
      <c r="D266" s="6" t="s">
        <v>0</v>
      </c>
      <c r="E266" s="6" t="s">
        <v>0</v>
      </c>
      <c r="F266" s="6" t="s">
        <v>6</v>
      </c>
      <c r="G266" s="6" t="s">
        <v>6</v>
      </c>
      <c r="H266" s="6" t="s">
        <v>0</v>
      </c>
      <c r="I266" s="6" t="s">
        <v>6</v>
      </c>
      <c r="J266" s="6"/>
      <c r="K266" s="9">
        <f t="shared" si="74"/>
        <v>2.5</v>
      </c>
      <c r="L266" s="9">
        <f t="shared" si="75"/>
        <v>2.75</v>
      </c>
      <c r="M266" s="9">
        <f t="shared" si="76"/>
        <v>2.75</v>
      </c>
      <c r="N266" s="9">
        <f t="shared" si="77"/>
        <v>2.75</v>
      </c>
      <c r="O266" s="9">
        <f t="shared" si="78"/>
        <v>3</v>
      </c>
      <c r="P266" s="9">
        <f t="shared" si="79"/>
        <v>3</v>
      </c>
      <c r="Q266" s="9">
        <f t="shared" si="80"/>
        <v>2.75</v>
      </c>
      <c r="R266" s="9">
        <f t="shared" si="81"/>
        <v>3</v>
      </c>
      <c r="S266" s="9" t="b">
        <f t="shared" si="82"/>
        <v>0</v>
      </c>
      <c r="T266" s="10">
        <f t="shared" si="83"/>
        <v>2.8125</v>
      </c>
    </row>
    <row r="267" spans="1:20" ht="15.75" thickBot="1" x14ac:dyDescent="0.3">
      <c r="A267" s="5">
        <v>15322813392</v>
      </c>
      <c r="B267" s="6" t="s">
        <v>8</v>
      </c>
      <c r="C267" s="6" t="s">
        <v>8</v>
      </c>
      <c r="D267" s="6" t="s">
        <v>0</v>
      </c>
      <c r="E267" s="6" t="s">
        <v>0</v>
      </c>
      <c r="F267" s="6" t="s">
        <v>0</v>
      </c>
      <c r="G267" s="6" t="s">
        <v>6</v>
      </c>
      <c r="H267" s="6" t="s">
        <v>6</v>
      </c>
      <c r="I267" s="6" t="s">
        <v>6</v>
      </c>
      <c r="J267" s="6"/>
      <c r="K267" s="9">
        <f t="shared" si="74"/>
        <v>2.25</v>
      </c>
      <c r="L267" s="9">
        <f t="shared" si="75"/>
        <v>2.25</v>
      </c>
      <c r="M267" s="9">
        <f t="shared" si="76"/>
        <v>2.75</v>
      </c>
      <c r="N267" s="9">
        <f t="shared" si="77"/>
        <v>2.75</v>
      </c>
      <c r="O267" s="9">
        <f t="shared" si="78"/>
        <v>2.75</v>
      </c>
      <c r="P267" s="9">
        <f t="shared" si="79"/>
        <v>3</v>
      </c>
      <c r="Q267" s="9">
        <f t="shared" si="80"/>
        <v>3</v>
      </c>
      <c r="R267" s="9">
        <f t="shared" si="81"/>
        <v>3</v>
      </c>
      <c r="S267" s="9" t="b">
        <f t="shared" si="82"/>
        <v>0</v>
      </c>
      <c r="T267" s="10">
        <f t="shared" si="83"/>
        <v>2.71875</v>
      </c>
    </row>
    <row r="268" spans="1:20" ht="15.75" thickBot="1" x14ac:dyDescent="0.3">
      <c r="A268" s="5">
        <v>15322813396</v>
      </c>
      <c r="B268" s="6" t="s">
        <v>0</v>
      </c>
      <c r="C268" s="6" t="s">
        <v>8</v>
      </c>
      <c r="D268" s="6" t="s">
        <v>7</v>
      </c>
      <c r="E268" s="6" t="s">
        <v>8</v>
      </c>
      <c r="F268" s="6" t="s">
        <v>7</v>
      </c>
      <c r="G268" s="6" t="s">
        <v>7</v>
      </c>
      <c r="H268" s="6" t="s">
        <v>0</v>
      </c>
      <c r="I268" s="6" t="s">
        <v>0</v>
      </c>
      <c r="J268" s="6"/>
      <c r="K268" s="9">
        <f t="shared" si="74"/>
        <v>2.75</v>
      </c>
      <c r="L268" s="9">
        <f t="shared" si="75"/>
        <v>2.25</v>
      </c>
      <c r="M268" s="9">
        <f t="shared" si="76"/>
        <v>2.5</v>
      </c>
      <c r="N268" s="9">
        <f t="shared" si="77"/>
        <v>2.25</v>
      </c>
      <c r="O268" s="9">
        <f t="shared" si="78"/>
        <v>2.5</v>
      </c>
      <c r="P268" s="9">
        <f t="shared" si="79"/>
        <v>2.5</v>
      </c>
      <c r="Q268" s="9">
        <f t="shared" si="80"/>
        <v>2.75</v>
      </c>
      <c r="R268" s="9">
        <f t="shared" si="81"/>
        <v>2.75</v>
      </c>
      <c r="S268" s="9" t="b">
        <f t="shared" si="82"/>
        <v>0</v>
      </c>
      <c r="T268" s="10">
        <f t="shared" si="83"/>
        <v>2.53125</v>
      </c>
    </row>
    <row r="269" spans="1:20" ht="15.75" thickBot="1" x14ac:dyDescent="0.3">
      <c r="A269" s="5">
        <v>15322813406</v>
      </c>
      <c r="B269" s="6" t="s">
        <v>7</v>
      </c>
      <c r="C269" s="6" t="s">
        <v>7</v>
      </c>
      <c r="D269" s="6" t="s">
        <v>9</v>
      </c>
      <c r="E269" s="6" t="s">
        <v>8</v>
      </c>
      <c r="F269" s="6" t="s">
        <v>0</v>
      </c>
      <c r="G269" s="6" t="s">
        <v>5</v>
      </c>
      <c r="H269" s="6" t="s">
        <v>0</v>
      </c>
      <c r="I269" s="6" t="s">
        <v>0</v>
      </c>
      <c r="J269" s="6"/>
      <c r="K269" s="9">
        <f t="shared" si="74"/>
        <v>2.5</v>
      </c>
      <c r="L269" s="9">
        <f t="shared" si="75"/>
        <v>2.5</v>
      </c>
      <c r="M269" s="9">
        <f t="shared" si="76"/>
        <v>2</v>
      </c>
      <c r="N269" s="9">
        <f t="shared" si="77"/>
        <v>2.25</v>
      </c>
      <c r="O269" s="9">
        <f t="shared" si="78"/>
        <v>2.75</v>
      </c>
      <c r="P269" s="9">
        <f t="shared" si="79"/>
        <v>3.25</v>
      </c>
      <c r="Q269" s="9">
        <f t="shared" si="80"/>
        <v>2.75</v>
      </c>
      <c r="R269" s="9">
        <f t="shared" si="81"/>
        <v>2.75</v>
      </c>
      <c r="S269" s="9" t="b">
        <f t="shared" si="82"/>
        <v>0</v>
      </c>
      <c r="T269" s="10">
        <f t="shared" si="83"/>
        <v>2.59375</v>
      </c>
    </row>
    <row r="270" spans="1:20" ht="15.75" thickBot="1" x14ac:dyDescent="0.3">
      <c r="A270" s="5">
        <v>15322813432</v>
      </c>
      <c r="B270" s="6" t="s">
        <v>6</v>
      </c>
      <c r="C270" s="6" t="s">
        <v>8</v>
      </c>
      <c r="D270" s="6" t="s">
        <v>0</v>
      </c>
      <c r="E270" s="6" t="s">
        <v>7</v>
      </c>
      <c r="F270" s="6" t="s">
        <v>6</v>
      </c>
      <c r="G270" s="6" t="s">
        <v>9</v>
      </c>
      <c r="H270" s="6" t="s">
        <v>5</v>
      </c>
      <c r="I270" s="6" t="s">
        <v>6</v>
      </c>
      <c r="J270" s="6"/>
      <c r="K270" s="9">
        <f t="shared" si="74"/>
        <v>3</v>
      </c>
      <c r="L270" s="9">
        <f t="shared" si="75"/>
        <v>2.25</v>
      </c>
      <c r="M270" s="9">
        <f t="shared" si="76"/>
        <v>2.75</v>
      </c>
      <c r="N270" s="9">
        <f t="shared" si="77"/>
        <v>2.5</v>
      </c>
      <c r="O270" s="9">
        <f t="shared" si="78"/>
        <v>3</v>
      </c>
      <c r="P270" s="9">
        <f t="shared" si="79"/>
        <v>2</v>
      </c>
      <c r="Q270" s="9">
        <f t="shared" si="80"/>
        <v>3.25</v>
      </c>
      <c r="R270" s="9">
        <f t="shared" si="81"/>
        <v>3</v>
      </c>
      <c r="S270" s="9" t="b">
        <f t="shared" si="82"/>
        <v>0</v>
      </c>
      <c r="T270" s="10">
        <f t="shared" si="83"/>
        <v>2.71875</v>
      </c>
    </row>
    <row r="271" spans="1:20" ht="15.75" thickBot="1" x14ac:dyDescent="0.3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9" t="b">
        <f t="shared" si="74"/>
        <v>0</v>
      </c>
      <c r="L271" s="9" t="b">
        <f t="shared" si="75"/>
        <v>0</v>
      </c>
      <c r="M271" s="9" t="b">
        <f t="shared" si="76"/>
        <v>0</v>
      </c>
      <c r="N271" s="9" t="b">
        <f t="shared" si="77"/>
        <v>0</v>
      </c>
      <c r="O271" s="9" t="b">
        <f t="shared" si="78"/>
        <v>0</v>
      </c>
      <c r="P271" s="9" t="b">
        <f t="shared" si="79"/>
        <v>0</v>
      </c>
      <c r="Q271" s="9" t="b">
        <f t="shared" si="80"/>
        <v>0</v>
      </c>
      <c r="R271" s="9" t="b">
        <f t="shared" si="81"/>
        <v>0</v>
      </c>
      <c r="S271" s="9" t="b">
        <f t="shared" si="82"/>
        <v>0</v>
      </c>
      <c r="T271" s="10" t="e">
        <f t="shared" si="83"/>
        <v>#DIV/0!</v>
      </c>
    </row>
    <row r="272" spans="1:20" ht="15.75" thickBot="1" x14ac:dyDescent="0.3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9" t="b">
        <f t="shared" si="74"/>
        <v>0</v>
      </c>
      <c r="L272" s="9" t="b">
        <f t="shared" si="75"/>
        <v>0</v>
      </c>
      <c r="M272" s="9" t="b">
        <f t="shared" si="76"/>
        <v>0</v>
      </c>
      <c r="N272" s="9" t="b">
        <f t="shared" si="77"/>
        <v>0</v>
      </c>
      <c r="O272" s="9" t="b">
        <f t="shared" si="78"/>
        <v>0</v>
      </c>
      <c r="P272" s="9" t="b">
        <f t="shared" si="79"/>
        <v>0</v>
      </c>
      <c r="Q272" s="9" t="b">
        <f t="shared" si="80"/>
        <v>0</v>
      </c>
      <c r="R272" s="9" t="b">
        <f t="shared" si="81"/>
        <v>0</v>
      </c>
      <c r="S272" s="9" t="b">
        <f t="shared" si="82"/>
        <v>0</v>
      </c>
      <c r="T272" s="10" t="e">
        <f t="shared" si="83"/>
        <v>#DIV/0!</v>
      </c>
    </row>
    <row r="273" spans="1:20" ht="15.75" thickBot="1" x14ac:dyDescent="0.3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9" t="b">
        <f t="shared" si="74"/>
        <v>0</v>
      </c>
      <c r="L273" s="9" t="b">
        <f t="shared" si="75"/>
        <v>0</v>
      </c>
      <c r="M273" s="9" t="b">
        <f t="shared" si="76"/>
        <v>0</v>
      </c>
      <c r="N273" s="9" t="b">
        <f t="shared" si="77"/>
        <v>0</v>
      </c>
      <c r="O273" s="9" t="b">
        <f t="shared" si="78"/>
        <v>0</v>
      </c>
      <c r="P273" s="9" t="b">
        <f t="shared" si="79"/>
        <v>0</v>
      </c>
      <c r="Q273" s="9" t="b">
        <f t="shared" si="80"/>
        <v>0</v>
      </c>
      <c r="R273" s="9" t="b">
        <f t="shared" si="81"/>
        <v>0</v>
      </c>
      <c r="S273" s="9" t="b">
        <f t="shared" si="82"/>
        <v>0</v>
      </c>
      <c r="T273" s="10" t="e">
        <f t="shared" si="83"/>
        <v>#DIV/0!</v>
      </c>
    </row>
    <row r="274" spans="1:20" ht="15.75" thickBot="1" x14ac:dyDescent="0.3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9" t="b">
        <f t="shared" si="74"/>
        <v>0</v>
      </c>
      <c r="L274" s="9" t="b">
        <f t="shared" si="75"/>
        <v>0</v>
      </c>
      <c r="M274" s="9" t="b">
        <f t="shared" si="76"/>
        <v>0</v>
      </c>
      <c r="N274" s="9" t="b">
        <f t="shared" si="77"/>
        <v>0</v>
      </c>
      <c r="O274" s="9" t="b">
        <f t="shared" si="78"/>
        <v>0</v>
      </c>
      <c r="P274" s="9" t="b">
        <f t="shared" si="79"/>
        <v>0</v>
      </c>
      <c r="Q274" s="9" t="b">
        <f t="shared" si="80"/>
        <v>0</v>
      </c>
      <c r="R274" s="9" t="b">
        <f t="shared" si="81"/>
        <v>0</v>
      </c>
      <c r="S274" s="9" t="b">
        <f t="shared" si="82"/>
        <v>0</v>
      </c>
      <c r="T274" s="10" t="e">
        <f t="shared" si="83"/>
        <v>#DIV/0!</v>
      </c>
    </row>
    <row r="275" spans="1:20" ht="15.75" thickBot="1" x14ac:dyDescent="0.3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9" t="b">
        <f t="shared" si="74"/>
        <v>0</v>
      </c>
      <c r="L275" s="9" t="b">
        <f t="shared" si="75"/>
        <v>0</v>
      </c>
      <c r="M275" s="9" t="b">
        <f t="shared" si="76"/>
        <v>0</v>
      </c>
      <c r="N275" s="9" t="b">
        <f t="shared" si="77"/>
        <v>0</v>
      </c>
      <c r="O275" s="9" t="b">
        <f t="shared" si="78"/>
        <v>0</v>
      </c>
      <c r="P275" s="9" t="b">
        <f t="shared" si="79"/>
        <v>0</v>
      </c>
      <c r="Q275" s="9" t="b">
        <f t="shared" si="80"/>
        <v>0</v>
      </c>
      <c r="R275" s="9" t="b">
        <f t="shared" si="81"/>
        <v>0</v>
      </c>
      <c r="S275" s="9" t="b">
        <f t="shared" si="82"/>
        <v>0</v>
      </c>
      <c r="T275" s="10" t="e">
        <f t="shared" si="83"/>
        <v>#DIV/0!</v>
      </c>
    </row>
    <row r="276" spans="1:20" ht="15.75" thickBot="1" x14ac:dyDescent="0.3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9" t="b">
        <f t="shared" si="74"/>
        <v>0</v>
      </c>
      <c r="L276" s="9" t="b">
        <f t="shared" si="75"/>
        <v>0</v>
      </c>
      <c r="M276" s="9" t="b">
        <f t="shared" si="76"/>
        <v>0</v>
      </c>
      <c r="N276" s="9" t="b">
        <f t="shared" si="77"/>
        <v>0</v>
      </c>
      <c r="O276" s="9" t="b">
        <f t="shared" si="78"/>
        <v>0</v>
      </c>
      <c r="P276" s="9" t="b">
        <f t="shared" si="79"/>
        <v>0</v>
      </c>
      <c r="Q276" s="9" t="b">
        <f t="shared" si="80"/>
        <v>0</v>
      </c>
      <c r="R276" s="9" t="b">
        <f t="shared" si="81"/>
        <v>0</v>
      </c>
      <c r="S276" s="9" t="b">
        <f t="shared" si="82"/>
        <v>0</v>
      </c>
      <c r="T276" s="10" t="e">
        <f t="shared" si="83"/>
        <v>#DIV/0!</v>
      </c>
    </row>
    <row r="277" spans="1:20" ht="15.75" thickBot="1" x14ac:dyDescent="0.3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9" t="b">
        <f t="shared" si="74"/>
        <v>0</v>
      </c>
      <c r="L277" s="9" t="b">
        <f t="shared" si="75"/>
        <v>0</v>
      </c>
      <c r="M277" s="9" t="b">
        <f t="shared" si="76"/>
        <v>0</v>
      </c>
      <c r="N277" s="9" t="b">
        <f t="shared" si="77"/>
        <v>0</v>
      </c>
      <c r="O277" s="9" t="b">
        <f t="shared" si="78"/>
        <v>0</v>
      </c>
      <c r="P277" s="9" t="b">
        <f t="shared" si="79"/>
        <v>0</v>
      </c>
      <c r="Q277" s="9" t="b">
        <f t="shared" si="80"/>
        <v>0</v>
      </c>
      <c r="R277" s="9" t="b">
        <f t="shared" si="81"/>
        <v>0</v>
      </c>
      <c r="S277" s="9" t="b">
        <f t="shared" si="82"/>
        <v>0</v>
      </c>
      <c r="T277" s="10" t="e">
        <f t="shared" si="83"/>
        <v>#DIV/0!</v>
      </c>
    </row>
    <row r="278" spans="1:20" ht="15.75" thickBot="1" x14ac:dyDescent="0.3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9" t="b">
        <f t="shared" si="74"/>
        <v>0</v>
      </c>
      <c r="L278" s="9" t="b">
        <f t="shared" si="75"/>
        <v>0</v>
      </c>
      <c r="M278" s="9" t="b">
        <f t="shared" si="76"/>
        <v>0</v>
      </c>
      <c r="N278" s="9" t="b">
        <f t="shared" si="77"/>
        <v>0</v>
      </c>
      <c r="O278" s="9" t="b">
        <f t="shared" si="78"/>
        <v>0</v>
      </c>
      <c r="P278" s="9" t="b">
        <f t="shared" si="79"/>
        <v>0</v>
      </c>
      <c r="Q278" s="9" t="b">
        <f t="shared" si="80"/>
        <v>0</v>
      </c>
      <c r="R278" s="9" t="b">
        <f t="shared" si="81"/>
        <v>0</v>
      </c>
      <c r="S278" s="9" t="b">
        <f t="shared" si="82"/>
        <v>0</v>
      </c>
      <c r="T278" s="10" t="e">
        <f t="shared" si="83"/>
        <v>#DIV/0!</v>
      </c>
    </row>
    <row r="279" spans="1:20" ht="15.75" thickBot="1" x14ac:dyDescent="0.3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9" t="b">
        <f t="shared" si="74"/>
        <v>0</v>
      </c>
      <c r="L279" s="9" t="b">
        <f t="shared" si="75"/>
        <v>0</v>
      </c>
      <c r="M279" s="9" t="b">
        <f t="shared" si="76"/>
        <v>0</v>
      </c>
      <c r="N279" s="9" t="b">
        <f t="shared" si="77"/>
        <v>0</v>
      </c>
      <c r="O279" s="9" t="b">
        <f t="shared" si="78"/>
        <v>0</v>
      </c>
      <c r="P279" s="9" t="b">
        <f t="shared" si="79"/>
        <v>0</v>
      </c>
      <c r="Q279" s="9" t="b">
        <f t="shared" si="80"/>
        <v>0</v>
      </c>
      <c r="R279" s="9" t="b">
        <f t="shared" si="81"/>
        <v>0</v>
      </c>
      <c r="S279" s="9" t="b">
        <f t="shared" si="82"/>
        <v>0</v>
      </c>
      <c r="T279" s="10" t="e">
        <f t="shared" si="83"/>
        <v>#DIV/0!</v>
      </c>
    </row>
    <row r="280" spans="1:20" ht="15.75" thickBot="1" x14ac:dyDescent="0.3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9" t="b">
        <f t="shared" si="74"/>
        <v>0</v>
      </c>
      <c r="L280" s="9" t="b">
        <f t="shared" si="75"/>
        <v>0</v>
      </c>
      <c r="M280" s="9" t="b">
        <f t="shared" si="76"/>
        <v>0</v>
      </c>
      <c r="N280" s="9" t="b">
        <f t="shared" si="77"/>
        <v>0</v>
      </c>
      <c r="O280" s="9" t="b">
        <f t="shared" si="78"/>
        <v>0</v>
      </c>
      <c r="P280" s="9" t="b">
        <f t="shared" si="79"/>
        <v>0</v>
      </c>
      <c r="Q280" s="9" t="b">
        <f t="shared" si="80"/>
        <v>0</v>
      </c>
      <c r="R280" s="9" t="b">
        <f t="shared" si="81"/>
        <v>0</v>
      </c>
      <c r="S280" s="9" t="b">
        <f t="shared" si="82"/>
        <v>0</v>
      </c>
      <c r="T280" s="10" t="e">
        <f t="shared" si="83"/>
        <v>#DIV/0!</v>
      </c>
    </row>
    <row r="281" spans="1:20" ht="15.75" thickBot="1" x14ac:dyDescent="0.3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9" t="b">
        <f t="shared" si="74"/>
        <v>0</v>
      </c>
      <c r="L281" s="9" t="b">
        <f t="shared" si="75"/>
        <v>0</v>
      </c>
      <c r="M281" s="9" t="b">
        <f t="shared" si="76"/>
        <v>0</v>
      </c>
      <c r="N281" s="9" t="b">
        <f t="shared" si="77"/>
        <v>0</v>
      </c>
      <c r="O281" s="9" t="b">
        <f t="shared" si="78"/>
        <v>0</v>
      </c>
      <c r="P281" s="9" t="b">
        <f t="shared" si="79"/>
        <v>0</v>
      </c>
      <c r="Q281" s="9" t="b">
        <f t="shared" si="80"/>
        <v>0</v>
      </c>
      <c r="R281" s="9" t="b">
        <f t="shared" si="81"/>
        <v>0</v>
      </c>
      <c r="S281" s="9" t="b">
        <f t="shared" si="82"/>
        <v>0</v>
      </c>
      <c r="T281" s="10" t="e">
        <f t="shared" si="83"/>
        <v>#DIV/0!</v>
      </c>
    </row>
    <row r="282" spans="1:20" ht="15.75" thickBot="1" x14ac:dyDescent="0.3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9" t="b">
        <f t="shared" si="74"/>
        <v>0</v>
      </c>
      <c r="L282" s="9" t="b">
        <f t="shared" si="75"/>
        <v>0</v>
      </c>
      <c r="M282" s="9" t="b">
        <f t="shared" si="76"/>
        <v>0</v>
      </c>
      <c r="N282" s="9" t="b">
        <f t="shared" si="77"/>
        <v>0</v>
      </c>
      <c r="O282" s="9" t="b">
        <f t="shared" si="78"/>
        <v>0</v>
      </c>
      <c r="P282" s="9" t="b">
        <f t="shared" si="79"/>
        <v>0</v>
      </c>
      <c r="Q282" s="9" t="b">
        <f t="shared" si="80"/>
        <v>0</v>
      </c>
      <c r="R282" s="9" t="b">
        <f t="shared" si="81"/>
        <v>0</v>
      </c>
      <c r="S282" s="9" t="b">
        <f t="shared" si="82"/>
        <v>0</v>
      </c>
      <c r="T282" s="10" t="e">
        <f t="shared" si="83"/>
        <v>#DIV/0!</v>
      </c>
    </row>
    <row r="283" spans="1:20" ht="15.75" thickBot="1" x14ac:dyDescent="0.3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9" t="b">
        <f t="shared" si="74"/>
        <v>0</v>
      </c>
      <c r="L283" s="9" t="b">
        <f t="shared" si="75"/>
        <v>0</v>
      </c>
      <c r="M283" s="9" t="b">
        <f t="shared" si="76"/>
        <v>0</v>
      </c>
      <c r="N283" s="9" t="b">
        <f t="shared" si="77"/>
        <v>0</v>
      </c>
      <c r="O283" s="9" t="b">
        <f t="shared" si="78"/>
        <v>0</v>
      </c>
      <c r="P283" s="9" t="b">
        <f t="shared" si="79"/>
        <v>0</v>
      </c>
      <c r="Q283" s="9" t="b">
        <f t="shared" si="80"/>
        <v>0</v>
      </c>
      <c r="R283" s="9" t="b">
        <f t="shared" si="81"/>
        <v>0</v>
      </c>
      <c r="S283" s="9" t="b">
        <f t="shared" si="82"/>
        <v>0</v>
      </c>
      <c r="T283" s="10" t="e">
        <f t="shared" si="83"/>
        <v>#DIV/0!</v>
      </c>
    </row>
    <row r="284" spans="1:20" ht="15.75" thickBot="1" x14ac:dyDescent="0.3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9" t="b">
        <f t="shared" si="74"/>
        <v>0</v>
      </c>
      <c r="L284" s="9" t="b">
        <f t="shared" si="75"/>
        <v>0</v>
      </c>
      <c r="M284" s="9" t="b">
        <f t="shared" si="76"/>
        <v>0</v>
      </c>
      <c r="N284" s="9" t="b">
        <f t="shared" si="77"/>
        <v>0</v>
      </c>
      <c r="O284" s="9" t="b">
        <f t="shared" si="78"/>
        <v>0</v>
      </c>
      <c r="P284" s="9" t="b">
        <f t="shared" si="79"/>
        <v>0</v>
      </c>
      <c r="Q284" s="9" t="b">
        <f t="shared" si="80"/>
        <v>0</v>
      </c>
      <c r="R284" s="9" t="b">
        <f t="shared" si="81"/>
        <v>0</v>
      </c>
      <c r="S284" s="9" t="b">
        <f t="shared" si="82"/>
        <v>0</v>
      </c>
      <c r="T284" s="10" t="e">
        <f t="shared" si="83"/>
        <v>#DIV/0!</v>
      </c>
    </row>
    <row r="285" spans="1:20" ht="15.75" thickBot="1" x14ac:dyDescent="0.3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9" t="b">
        <f t="shared" si="74"/>
        <v>0</v>
      </c>
      <c r="L285" s="9" t="b">
        <f t="shared" si="75"/>
        <v>0</v>
      </c>
      <c r="M285" s="9" t="b">
        <f t="shared" si="76"/>
        <v>0</v>
      </c>
      <c r="N285" s="9" t="b">
        <f t="shared" si="77"/>
        <v>0</v>
      </c>
      <c r="O285" s="9" t="b">
        <f t="shared" si="78"/>
        <v>0</v>
      </c>
      <c r="P285" s="9" t="b">
        <f t="shared" si="79"/>
        <v>0</v>
      </c>
      <c r="Q285" s="9" t="b">
        <f t="shared" si="80"/>
        <v>0</v>
      </c>
      <c r="R285" s="9" t="b">
        <f t="shared" si="81"/>
        <v>0</v>
      </c>
      <c r="S285" s="9" t="b">
        <f t="shared" si="82"/>
        <v>0</v>
      </c>
      <c r="T285" s="10" t="e">
        <f t="shared" si="83"/>
        <v>#DIV/0!</v>
      </c>
    </row>
    <row r="286" spans="1:20" ht="15.75" thickBot="1" x14ac:dyDescent="0.3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9" t="b">
        <f t="shared" si="74"/>
        <v>0</v>
      </c>
      <c r="L286" s="9" t="b">
        <f t="shared" si="75"/>
        <v>0</v>
      </c>
      <c r="M286" s="9" t="b">
        <f t="shared" si="76"/>
        <v>0</v>
      </c>
      <c r="N286" s="9" t="b">
        <f t="shared" si="77"/>
        <v>0</v>
      </c>
      <c r="O286" s="9" t="b">
        <f t="shared" si="78"/>
        <v>0</v>
      </c>
      <c r="P286" s="9" t="b">
        <f t="shared" si="79"/>
        <v>0</v>
      </c>
      <c r="Q286" s="9" t="b">
        <f t="shared" si="80"/>
        <v>0</v>
      </c>
      <c r="R286" s="9" t="b">
        <f t="shared" si="81"/>
        <v>0</v>
      </c>
      <c r="S286" s="9" t="b">
        <f t="shared" si="82"/>
        <v>0</v>
      </c>
      <c r="T286" s="10" t="e">
        <f t="shared" si="83"/>
        <v>#DIV/0!</v>
      </c>
    </row>
    <row r="287" spans="1:20" ht="15.75" thickBot="1" x14ac:dyDescent="0.3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9" t="b">
        <f t="shared" si="74"/>
        <v>0</v>
      </c>
      <c r="L287" s="9" t="b">
        <f t="shared" si="75"/>
        <v>0</v>
      </c>
      <c r="M287" s="9" t="b">
        <f t="shared" si="76"/>
        <v>0</v>
      </c>
      <c r="N287" s="9" t="b">
        <f t="shared" si="77"/>
        <v>0</v>
      </c>
      <c r="O287" s="9" t="b">
        <f t="shared" si="78"/>
        <v>0</v>
      </c>
      <c r="P287" s="9" t="b">
        <f t="shared" si="79"/>
        <v>0</v>
      </c>
      <c r="Q287" s="9" t="b">
        <f t="shared" si="80"/>
        <v>0</v>
      </c>
      <c r="R287" s="9" t="b">
        <f t="shared" si="81"/>
        <v>0</v>
      </c>
      <c r="S287" s="9" t="b">
        <f t="shared" si="82"/>
        <v>0</v>
      </c>
      <c r="T287" s="10" t="e">
        <f t="shared" si="83"/>
        <v>#DIV/0!</v>
      </c>
    </row>
    <row r="288" spans="1:20" ht="15.75" thickBot="1" x14ac:dyDescent="0.3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9" t="b">
        <f t="shared" si="74"/>
        <v>0</v>
      </c>
      <c r="L288" s="9" t="b">
        <f t="shared" si="75"/>
        <v>0</v>
      </c>
      <c r="M288" s="9" t="b">
        <f t="shared" si="76"/>
        <v>0</v>
      </c>
      <c r="N288" s="9" t="b">
        <f t="shared" si="77"/>
        <v>0</v>
      </c>
      <c r="O288" s="9" t="b">
        <f t="shared" si="78"/>
        <v>0</v>
      </c>
      <c r="P288" s="9" t="b">
        <f t="shared" si="79"/>
        <v>0</v>
      </c>
      <c r="Q288" s="9" t="b">
        <f t="shared" si="80"/>
        <v>0</v>
      </c>
      <c r="R288" s="9" t="b">
        <f t="shared" si="81"/>
        <v>0</v>
      </c>
      <c r="S288" s="9" t="b">
        <f t="shared" si="82"/>
        <v>0</v>
      </c>
      <c r="T288" s="10" t="e">
        <f t="shared" si="83"/>
        <v>#DIV/0!</v>
      </c>
    </row>
    <row r="289" spans="1:20" ht="15.75" thickBot="1" x14ac:dyDescent="0.3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9" t="b">
        <f t="shared" si="74"/>
        <v>0</v>
      </c>
      <c r="L289" s="9" t="b">
        <f t="shared" si="75"/>
        <v>0</v>
      </c>
      <c r="M289" s="9" t="b">
        <f t="shared" si="76"/>
        <v>0</v>
      </c>
      <c r="N289" s="9" t="b">
        <f t="shared" si="77"/>
        <v>0</v>
      </c>
      <c r="O289" s="9" t="b">
        <f t="shared" si="78"/>
        <v>0</v>
      </c>
      <c r="P289" s="9" t="b">
        <f t="shared" si="79"/>
        <v>0</v>
      </c>
      <c r="Q289" s="9" t="b">
        <f t="shared" si="80"/>
        <v>0</v>
      </c>
      <c r="R289" s="9" t="b">
        <f t="shared" si="81"/>
        <v>0</v>
      </c>
      <c r="S289" s="9" t="b">
        <f t="shared" si="82"/>
        <v>0</v>
      </c>
      <c r="T289" s="10" t="e">
        <f t="shared" si="83"/>
        <v>#DIV/0!</v>
      </c>
    </row>
    <row r="290" spans="1:20" ht="15.75" thickBot="1" x14ac:dyDescent="0.3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9" t="b">
        <f t="shared" si="74"/>
        <v>0</v>
      </c>
      <c r="L290" s="9" t="b">
        <f t="shared" si="75"/>
        <v>0</v>
      </c>
      <c r="M290" s="9" t="b">
        <f t="shared" si="76"/>
        <v>0</v>
      </c>
      <c r="N290" s="9" t="b">
        <f t="shared" si="77"/>
        <v>0</v>
      </c>
      <c r="O290" s="9" t="b">
        <f t="shared" si="78"/>
        <v>0</v>
      </c>
      <c r="P290" s="9" t="b">
        <f t="shared" si="79"/>
        <v>0</v>
      </c>
      <c r="Q290" s="9" t="b">
        <f t="shared" si="80"/>
        <v>0</v>
      </c>
      <c r="R290" s="9" t="b">
        <f t="shared" si="81"/>
        <v>0</v>
      </c>
      <c r="S290" s="9" t="b">
        <f t="shared" si="82"/>
        <v>0</v>
      </c>
      <c r="T290" s="10" t="e">
        <f t="shared" si="83"/>
        <v>#DIV/0!</v>
      </c>
    </row>
    <row r="291" spans="1:20" ht="15.75" thickBot="1" x14ac:dyDescent="0.3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9" t="b">
        <f t="shared" si="74"/>
        <v>0</v>
      </c>
      <c r="L291" s="9" t="b">
        <f t="shared" si="75"/>
        <v>0</v>
      </c>
      <c r="M291" s="9" t="b">
        <f t="shared" si="76"/>
        <v>0</v>
      </c>
      <c r="N291" s="9" t="b">
        <f t="shared" si="77"/>
        <v>0</v>
      </c>
      <c r="O291" s="9" t="b">
        <f t="shared" si="78"/>
        <v>0</v>
      </c>
      <c r="P291" s="9" t="b">
        <f t="shared" si="79"/>
        <v>0</v>
      </c>
      <c r="Q291" s="9" t="b">
        <f t="shared" si="80"/>
        <v>0</v>
      </c>
      <c r="R291" s="9" t="b">
        <f t="shared" si="81"/>
        <v>0</v>
      </c>
      <c r="S291" s="9" t="b">
        <f t="shared" si="82"/>
        <v>0</v>
      </c>
      <c r="T291" s="10" t="e">
        <f t="shared" si="83"/>
        <v>#DIV/0!</v>
      </c>
    </row>
    <row r="292" spans="1:20" ht="15.75" thickBot="1" x14ac:dyDescent="0.3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9" t="b">
        <f t="shared" si="74"/>
        <v>0</v>
      </c>
      <c r="L292" s="9" t="b">
        <f t="shared" si="75"/>
        <v>0</v>
      </c>
      <c r="M292" s="9" t="b">
        <f t="shared" si="76"/>
        <v>0</v>
      </c>
      <c r="N292" s="9" t="b">
        <f t="shared" si="77"/>
        <v>0</v>
      </c>
      <c r="O292" s="9" t="b">
        <f t="shared" si="78"/>
        <v>0</v>
      </c>
      <c r="P292" s="9" t="b">
        <f t="shared" si="79"/>
        <v>0</v>
      </c>
      <c r="Q292" s="9" t="b">
        <f t="shared" si="80"/>
        <v>0</v>
      </c>
      <c r="R292" s="9" t="b">
        <f t="shared" si="81"/>
        <v>0</v>
      </c>
      <c r="S292" s="9" t="b">
        <f t="shared" si="82"/>
        <v>0</v>
      </c>
      <c r="T292" s="10" t="e">
        <f t="shared" si="83"/>
        <v>#DIV/0!</v>
      </c>
    </row>
    <row r="293" spans="1:20" ht="15.75" thickBot="1" x14ac:dyDescent="0.3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9" t="b">
        <f t="shared" si="74"/>
        <v>0</v>
      </c>
      <c r="L293" s="9" t="b">
        <f t="shared" si="75"/>
        <v>0</v>
      </c>
      <c r="M293" s="9" t="b">
        <f t="shared" si="76"/>
        <v>0</v>
      </c>
      <c r="N293" s="9" t="b">
        <f t="shared" si="77"/>
        <v>0</v>
      </c>
      <c r="O293" s="9" t="b">
        <f t="shared" si="78"/>
        <v>0</v>
      </c>
      <c r="P293" s="9" t="b">
        <f t="shared" si="79"/>
        <v>0</v>
      </c>
      <c r="Q293" s="9" t="b">
        <f t="shared" si="80"/>
        <v>0</v>
      </c>
      <c r="R293" s="9" t="b">
        <f t="shared" si="81"/>
        <v>0</v>
      </c>
      <c r="S293" s="9" t="b">
        <f t="shared" si="82"/>
        <v>0</v>
      </c>
      <c r="T293" s="10" t="e">
        <f t="shared" si="83"/>
        <v>#DIV/0!</v>
      </c>
    </row>
    <row r="294" spans="1:20" ht="15.75" thickBot="1" x14ac:dyDescent="0.3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9" t="b">
        <f t="shared" si="74"/>
        <v>0</v>
      </c>
      <c r="L294" s="9" t="b">
        <f t="shared" si="75"/>
        <v>0</v>
      </c>
      <c r="M294" s="9" t="b">
        <f t="shared" si="76"/>
        <v>0</v>
      </c>
      <c r="N294" s="9" t="b">
        <f t="shared" si="77"/>
        <v>0</v>
      </c>
      <c r="O294" s="9" t="b">
        <f t="shared" si="78"/>
        <v>0</v>
      </c>
      <c r="P294" s="9" t="b">
        <f t="shared" si="79"/>
        <v>0</v>
      </c>
      <c r="Q294" s="9" t="b">
        <f t="shared" si="80"/>
        <v>0</v>
      </c>
      <c r="R294" s="9" t="b">
        <f t="shared" si="81"/>
        <v>0</v>
      </c>
      <c r="S294" s="9" t="b">
        <f t="shared" si="82"/>
        <v>0</v>
      </c>
      <c r="T294" s="10" t="e">
        <f t="shared" si="83"/>
        <v>#DIV/0!</v>
      </c>
    </row>
    <row r="295" spans="1:20" ht="15.75" thickBot="1" x14ac:dyDescent="0.3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9" t="b">
        <f t="shared" si="74"/>
        <v>0</v>
      </c>
      <c r="L295" s="9" t="b">
        <f t="shared" si="75"/>
        <v>0</v>
      </c>
      <c r="M295" s="9" t="b">
        <f t="shared" si="76"/>
        <v>0</v>
      </c>
      <c r="N295" s="9" t="b">
        <f t="shared" si="77"/>
        <v>0</v>
      </c>
      <c r="O295" s="9" t="b">
        <f t="shared" si="78"/>
        <v>0</v>
      </c>
      <c r="P295" s="9" t="b">
        <f t="shared" si="79"/>
        <v>0</v>
      </c>
      <c r="Q295" s="9" t="b">
        <f t="shared" si="80"/>
        <v>0</v>
      </c>
      <c r="R295" s="9" t="b">
        <f t="shared" si="81"/>
        <v>0</v>
      </c>
      <c r="S295" s="9" t="b">
        <f t="shared" si="82"/>
        <v>0</v>
      </c>
      <c r="T295" s="10" t="e">
        <f t="shared" si="83"/>
        <v>#DIV/0!</v>
      </c>
    </row>
    <row r="296" spans="1:20" ht="15.75" thickBot="1" x14ac:dyDescent="0.3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9" t="b">
        <f t="shared" si="74"/>
        <v>0</v>
      </c>
      <c r="L296" s="9" t="b">
        <f t="shared" si="75"/>
        <v>0</v>
      </c>
      <c r="M296" s="9" t="b">
        <f t="shared" si="76"/>
        <v>0</v>
      </c>
      <c r="N296" s="9" t="b">
        <f t="shared" si="77"/>
        <v>0</v>
      </c>
      <c r="O296" s="9" t="b">
        <f t="shared" si="78"/>
        <v>0</v>
      </c>
      <c r="P296" s="9" t="b">
        <f t="shared" si="79"/>
        <v>0</v>
      </c>
      <c r="Q296" s="9" t="b">
        <f t="shared" si="80"/>
        <v>0</v>
      </c>
      <c r="R296" s="9" t="b">
        <f t="shared" si="81"/>
        <v>0</v>
      </c>
      <c r="S296" s="9" t="b">
        <f t="shared" si="82"/>
        <v>0</v>
      </c>
      <c r="T296" s="10" t="e">
        <f t="shared" si="83"/>
        <v>#DIV/0!</v>
      </c>
    </row>
    <row r="297" spans="1:20" ht="15.75" thickBot="1" x14ac:dyDescent="0.3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9" t="b">
        <f t="shared" si="74"/>
        <v>0</v>
      </c>
      <c r="L297" s="9" t="b">
        <f t="shared" si="75"/>
        <v>0</v>
      </c>
      <c r="M297" s="9" t="b">
        <f t="shared" si="76"/>
        <v>0</v>
      </c>
      <c r="N297" s="9" t="b">
        <f t="shared" si="77"/>
        <v>0</v>
      </c>
      <c r="O297" s="9" t="b">
        <f t="shared" si="78"/>
        <v>0</v>
      </c>
      <c r="P297" s="9" t="b">
        <f t="shared" si="79"/>
        <v>0</v>
      </c>
      <c r="Q297" s="9" t="b">
        <f t="shared" si="80"/>
        <v>0</v>
      </c>
      <c r="R297" s="9" t="b">
        <f t="shared" si="81"/>
        <v>0</v>
      </c>
      <c r="S297" s="9" t="b">
        <f t="shared" si="82"/>
        <v>0</v>
      </c>
      <c r="T297" s="10" t="e">
        <f t="shared" si="83"/>
        <v>#DIV/0!</v>
      </c>
    </row>
    <row r="298" spans="1:20" ht="15.75" thickBot="1" x14ac:dyDescent="0.3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9" t="b">
        <f t="shared" si="74"/>
        <v>0</v>
      </c>
      <c r="L298" s="9" t="b">
        <f t="shared" si="75"/>
        <v>0</v>
      </c>
      <c r="M298" s="9" t="b">
        <f t="shared" si="76"/>
        <v>0</v>
      </c>
      <c r="N298" s="9" t="b">
        <f t="shared" si="77"/>
        <v>0</v>
      </c>
      <c r="O298" s="9" t="b">
        <f t="shared" si="78"/>
        <v>0</v>
      </c>
      <c r="P298" s="9" t="b">
        <f t="shared" si="79"/>
        <v>0</v>
      </c>
      <c r="Q298" s="9" t="b">
        <f t="shared" si="80"/>
        <v>0</v>
      </c>
      <c r="R298" s="9" t="b">
        <f t="shared" si="81"/>
        <v>0</v>
      </c>
      <c r="S298" s="9" t="b">
        <f t="shared" si="82"/>
        <v>0</v>
      </c>
      <c r="T298" s="10" t="e">
        <f t="shared" si="83"/>
        <v>#DIV/0!</v>
      </c>
    </row>
    <row r="299" spans="1:20" ht="15.75" thickBot="1" x14ac:dyDescent="0.3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9" t="b">
        <f t="shared" si="74"/>
        <v>0</v>
      </c>
      <c r="L299" s="9" t="b">
        <f t="shared" si="75"/>
        <v>0</v>
      </c>
      <c r="M299" s="9" t="b">
        <f t="shared" si="76"/>
        <v>0</v>
      </c>
      <c r="N299" s="9" t="b">
        <f t="shared" si="77"/>
        <v>0</v>
      </c>
      <c r="O299" s="9" t="b">
        <f t="shared" si="78"/>
        <v>0</v>
      </c>
      <c r="P299" s="9" t="b">
        <f t="shared" si="79"/>
        <v>0</v>
      </c>
      <c r="Q299" s="9" t="b">
        <f t="shared" si="80"/>
        <v>0</v>
      </c>
      <c r="R299" s="9" t="b">
        <f t="shared" si="81"/>
        <v>0</v>
      </c>
      <c r="S299" s="9" t="b">
        <f t="shared" si="82"/>
        <v>0</v>
      </c>
      <c r="T299" s="10" t="e">
        <f t="shared" si="83"/>
        <v>#DIV/0!</v>
      </c>
    </row>
    <row r="300" spans="1:20" ht="15.75" thickBot="1" x14ac:dyDescent="0.3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9" t="b">
        <f t="shared" si="74"/>
        <v>0</v>
      </c>
      <c r="L300" s="9" t="b">
        <f t="shared" si="75"/>
        <v>0</v>
      </c>
      <c r="M300" s="9" t="b">
        <f t="shared" si="76"/>
        <v>0</v>
      </c>
      <c r="N300" s="9" t="b">
        <f t="shared" si="77"/>
        <v>0</v>
      </c>
      <c r="O300" s="9" t="b">
        <f t="shared" si="78"/>
        <v>0</v>
      </c>
      <c r="P300" s="9" t="b">
        <f t="shared" si="79"/>
        <v>0</v>
      </c>
      <c r="Q300" s="9" t="b">
        <f t="shared" si="80"/>
        <v>0</v>
      </c>
      <c r="R300" s="9" t="b">
        <f t="shared" si="81"/>
        <v>0</v>
      </c>
      <c r="S300" s="9" t="b">
        <f t="shared" si="82"/>
        <v>0</v>
      </c>
      <c r="T300" s="10" t="e">
        <f t="shared" si="83"/>
        <v>#DIV/0!</v>
      </c>
    </row>
    <row r="301" spans="1:20" ht="15.75" thickBot="1" x14ac:dyDescent="0.3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9" t="b">
        <f t="shared" si="74"/>
        <v>0</v>
      </c>
      <c r="L301" s="9" t="b">
        <f t="shared" si="75"/>
        <v>0</v>
      </c>
      <c r="M301" s="9" t="b">
        <f t="shared" si="76"/>
        <v>0</v>
      </c>
      <c r="N301" s="9" t="b">
        <f t="shared" si="77"/>
        <v>0</v>
      </c>
      <c r="O301" s="9" t="b">
        <f t="shared" si="78"/>
        <v>0</v>
      </c>
      <c r="P301" s="9" t="b">
        <f t="shared" si="79"/>
        <v>0</v>
      </c>
      <c r="Q301" s="9" t="b">
        <f t="shared" si="80"/>
        <v>0</v>
      </c>
      <c r="R301" s="9" t="b">
        <f t="shared" si="81"/>
        <v>0</v>
      </c>
      <c r="S301" s="9" t="b">
        <f t="shared" si="82"/>
        <v>0</v>
      </c>
      <c r="T301" s="10" t="e">
        <f t="shared" si="83"/>
        <v>#DIV/0!</v>
      </c>
    </row>
    <row r="302" spans="1:20" ht="15.75" thickBot="1" x14ac:dyDescent="0.3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9" t="b">
        <f t="shared" si="74"/>
        <v>0</v>
      </c>
      <c r="L302" s="9" t="b">
        <f t="shared" si="75"/>
        <v>0</v>
      </c>
      <c r="M302" s="9" t="b">
        <f t="shared" si="76"/>
        <v>0</v>
      </c>
      <c r="N302" s="9" t="b">
        <f t="shared" si="77"/>
        <v>0</v>
      </c>
      <c r="O302" s="9" t="b">
        <f t="shared" si="78"/>
        <v>0</v>
      </c>
      <c r="P302" s="9" t="b">
        <f t="shared" si="79"/>
        <v>0</v>
      </c>
      <c r="Q302" s="9" t="b">
        <f t="shared" si="80"/>
        <v>0</v>
      </c>
      <c r="R302" s="9" t="b">
        <f t="shared" si="81"/>
        <v>0</v>
      </c>
      <c r="S302" s="9" t="b">
        <f t="shared" si="82"/>
        <v>0</v>
      </c>
      <c r="T302" s="10" t="e">
        <f t="shared" si="83"/>
        <v>#DIV/0!</v>
      </c>
    </row>
    <row r="303" spans="1:20" ht="15.75" thickBot="1" x14ac:dyDescent="0.3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9" t="b">
        <f t="shared" si="74"/>
        <v>0</v>
      </c>
      <c r="L303" s="9" t="b">
        <f t="shared" si="75"/>
        <v>0</v>
      </c>
      <c r="M303" s="9" t="b">
        <f t="shared" si="76"/>
        <v>0</v>
      </c>
      <c r="N303" s="9" t="b">
        <f t="shared" si="77"/>
        <v>0</v>
      </c>
      <c r="O303" s="9" t="b">
        <f t="shared" si="78"/>
        <v>0</v>
      </c>
      <c r="P303" s="9" t="b">
        <f t="shared" si="79"/>
        <v>0</v>
      </c>
      <c r="Q303" s="9" t="b">
        <f t="shared" si="80"/>
        <v>0</v>
      </c>
      <c r="R303" s="9" t="b">
        <f t="shared" si="81"/>
        <v>0</v>
      </c>
      <c r="S303" s="9" t="b">
        <f t="shared" si="82"/>
        <v>0</v>
      </c>
      <c r="T303" s="10" t="e">
        <f t="shared" si="83"/>
        <v>#DIV/0!</v>
      </c>
    </row>
    <row r="304" spans="1:20" ht="15.75" thickBot="1" x14ac:dyDescent="0.3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9" t="b">
        <f t="shared" si="74"/>
        <v>0</v>
      </c>
      <c r="L304" s="9" t="b">
        <f t="shared" si="75"/>
        <v>0</v>
      </c>
      <c r="M304" s="9" t="b">
        <f t="shared" si="76"/>
        <v>0</v>
      </c>
      <c r="N304" s="9" t="b">
        <f t="shared" si="77"/>
        <v>0</v>
      </c>
      <c r="O304" s="9" t="b">
        <f t="shared" si="78"/>
        <v>0</v>
      </c>
      <c r="P304" s="9" t="b">
        <f t="shared" si="79"/>
        <v>0</v>
      </c>
      <c r="Q304" s="9" t="b">
        <f t="shared" si="80"/>
        <v>0</v>
      </c>
      <c r="R304" s="9" t="b">
        <f t="shared" si="81"/>
        <v>0</v>
      </c>
      <c r="S304" s="9" t="b">
        <f t="shared" si="82"/>
        <v>0</v>
      </c>
      <c r="T304" s="10" t="e">
        <f t="shared" si="83"/>
        <v>#DIV/0!</v>
      </c>
    </row>
    <row r="305" spans="1:20" ht="15.75" thickBot="1" x14ac:dyDescent="0.3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9" t="b">
        <f t="shared" si="74"/>
        <v>0</v>
      </c>
      <c r="L305" s="9" t="b">
        <f t="shared" si="75"/>
        <v>0</v>
      </c>
      <c r="M305" s="9" t="b">
        <f t="shared" si="76"/>
        <v>0</v>
      </c>
      <c r="N305" s="9" t="b">
        <f t="shared" si="77"/>
        <v>0</v>
      </c>
      <c r="O305" s="9" t="b">
        <f t="shared" si="78"/>
        <v>0</v>
      </c>
      <c r="P305" s="9" t="b">
        <f t="shared" si="79"/>
        <v>0</v>
      </c>
      <c r="Q305" s="9" t="b">
        <f t="shared" si="80"/>
        <v>0</v>
      </c>
      <c r="R305" s="9" t="b">
        <f t="shared" si="81"/>
        <v>0</v>
      </c>
      <c r="S305" s="9" t="b">
        <f t="shared" si="82"/>
        <v>0</v>
      </c>
      <c r="T305" s="10" t="e">
        <f t="shared" si="83"/>
        <v>#DIV/0!</v>
      </c>
    </row>
    <row r="306" spans="1:20" ht="15.75" thickBot="1" x14ac:dyDescent="0.3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9" t="b">
        <f t="shared" si="74"/>
        <v>0</v>
      </c>
      <c r="L306" s="9" t="b">
        <f t="shared" si="75"/>
        <v>0</v>
      </c>
      <c r="M306" s="9" t="b">
        <f t="shared" si="76"/>
        <v>0</v>
      </c>
      <c r="N306" s="9" t="b">
        <f t="shared" si="77"/>
        <v>0</v>
      </c>
      <c r="O306" s="9" t="b">
        <f t="shared" si="78"/>
        <v>0</v>
      </c>
      <c r="P306" s="9" t="b">
        <f t="shared" si="79"/>
        <v>0</v>
      </c>
      <c r="Q306" s="9" t="b">
        <f t="shared" si="80"/>
        <v>0</v>
      </c>
      <c r="R306" s="9" t="b">
        <f t="shared" si="81"/>
        <v>0</v>
      </c>
      <c r="S306" s="9" t="b">
        <f t="shared" si="82"/>
        <v>0</v>
      </c>
      <c r="T306" s="10" t="e">
        <f t="shared" si="83"/>
        <v>#DIV/0!</v>
      </c>
    </row>
    <row r="307" spans="1:20" ht="15.75" thickBot="1" x14ac:dyDescent="0.3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9" t="b">
        <f t="shared" si="74"/>
        <v>0</v>
      </c>
      <c r="L307" s="9" t="b">
        <f t="shared" si="75"/>
        <v>0</v>
      </c>
      <c r="M307" s="9" t="b">
        <f t="shared" si="76"/>
        <v>0</v>
      </c>
      <c r="N307" s="9" t="b">
        <f t="shared" si="77"/>
        <v>0</v>
      </c>
      <c r="O307" s="9" t="b">
        <f t="shared" si="78"/>
        <v>0</v>
      </c>
      <c r="P307" s="9" t="b">
        <f t="shared" si="79"/>
        <v>0</v>
      </c>
      <c r="Q307" s="9" t="b">
        <f t="shared" si="80"/>
        <v>0</v>
      </c>
      <c r="R307" s="9" t="b">
        <f t="shared" si="81"/>
        <v>0</v>
      </c>
      <c r="S307" s="9" t="b">
        <f t="shared" si="82"/>
        <v>0</v>
      </c>
      <c r="T307" s="10" t="e">
        <f t="shared" si="83"/>
        <v>#DIV/0!</v>
      </c>
    </row>
    <row r="308" spans="1:20" ht="15.75" thickBot="1" x14ac:dyDescent="0.3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9" t="b">
        <f t="shared" si="74"/>
        <v>0</v>
      </c>
      <c r="L308" s="9" t="b">
        <f t="shared" si="75"/>
        <v>0</v>
      </c>
      <c r="M308" s="9" t="b">
        <f t="shared" si="76"/>
        <v>0</v>
      </c>
      <c r="N308" s="9" t="b">
        <f t="shared" si="77"/>
        <v>0</v>
      </c>
      <c r="O308" s="9" t="b">
        <f t="shared" si="78"/>
        <v>0</v>
      </c>
      <c r="P308" s="9" t="b">
        <f t="shared" si="79"/>
        <v>0</v>
      </c>
      <c r="Q308" s="9" t="b">
        <f t="shared" si="80"/>
        <v>0</v>
      </c>
      <c r="R308" s="9" t="b">
        <f t="shared" si="81"/>
        <v>0</v>
      </c>
      <c r="S308" s="9" t="b">
        <f t="shared" si="82"/>
        <v>0</v>
      </c>
      <c r="T308" s="10" t="e">
        <f t="shared" si="83"/>
        <v>#DIV/0!</v>
      </c>
    </row>
    <row r="309" spans="1:20" ht="15.75" thickBot="1" x14ac:dyDescent="0.3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9" t="b">
        <f t="shared" si="74"/>
        <v>0</v>
      </c>
      <c r="L309" s="9" t="b">
        <f t="shared" si="75"/>
        <v>0</v>
      </c>
      <c r="M309" s="9" t="b">
        <f t="shared" si="76"/>
        <v>0</v>
      </c>
      <c r="N309" s="9" t="b">
        <f t="shared" si="77"/>
        <v>0</v>
      </c>
      <c r="O309" s="9" t="b">
        <f t="shared" si="78"/>
        <v>0</v>
      </c>
      <c r="P309" s="9" t="b">
        <f t="shared" si="79"/>
        <v>0</v>
      </c>
      <c r="Q309" s="9" t="b">
        <f t="shared" si="80"/>
        <v>0</v>
      </c>
      <c r="R309" s="9" t="b">
        <f t="shared" si="81"/>
        <v>0</v>
      </c>
      <c r="S309" s="9" t="b">
        <f t="shared" si="82"/>
        <v>0</v>
      </c>
      <c r="T309" s="10" t="e">
        <f t="shared" si="83"/>
        <v>#DIV/0!</v>
      </c>
    </row>
    <row r="310" spans="1:20" ht="15.75" thickBot="1" x14ac:dyDescent="0.3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9" t="b">
        <f t="shared" ref="K310:K373" si="84">IF(B310="a+",4,IF(B310="a",3.75,IF(B310="a-",3.5,IF(B310="b+",3.25,IF(B310="b",3,IF(B310="b-",2.75,IF(B310="c+",2.5,IF(B310="c",2.25,IF(B310="d",2,IF(B310="f",0,IF(B310="absent","absent")))))))))))</f>
        <v>0</v>
      </c>
      <c r="L310" s="9" t="b">
        <f t="shared" ref="L310:L373" si="85">IF(C310="a+",4,IF(C310="a",3.75,IF(C310="a-",3.5,IF(C310="b+",3.25,IF(C310="b",3,IF(C310="b-",2.75,IF(C310="c+",2.5,IF(C310="c",2.25,IF(C310="d",2,IF(C310="f",0,IF(C310="absent","absent")))))))))))</f>
        <v>0</v>
      </c>
      <c r="M310" s="9" t="b">
        <f t="shared" ref="M310:M373" si="86">IF(D310="a+",4,IF(D310="a",3.75,IF(D310="a-",3.5,IF(D310="b+",3.25,IF(D310="b",3,IF(D310="b-",2.75,IF(D310="c+",2.5,IF(D310="c",2.25,IF(D310="d",2,IF(D310="f",0,IF(D310="absent","absent")))))))))))</f>
        <v>0</v>
      </c>
      <c r="N310" s="9" t="b">
        <f t="shared" ref="N310:N373" si="87">IF(E310="a+",4,IF(E310="a",3.75,IF(E310="a-",3.5,IF(E310="b+",3.25,IF(E310="b",3,IF(E310="b-",2.75,IF(E310="c+",2.5,IF(E310="c",2.25,IF(E310="d",2,IF(E310="f",0,IF(E310="absent","absent")))))))))))</f>
        <v>0</v>
      </c>
      <c r="O310" s="9" t="b">
        <f t="shared" ref="O310:O373" si="88">IF(F310="a+",4,IF(F310="a",3.75,IF(F310="a-",3.5,IF(F310="b+",3.25,IF(F310="b",3,IF(F310="b-",2.75,IF(F310="c+",2.5,IF(F310="c",2.25,IF(F310="d",2,IF(F310="f",0,IF(F310="absent","absent")))))))))))</f>
        <v>0</v>
      </c>
      <c r="P310" s="9" t="b">
        <f t="shared" ref="P310:P373" si="89">IF(G310="a+",4,IF(G310="a",3.75,IF(G310="a-",3.5,IF(G310="b+",3.25,IF(G310="b",3,IF(G310="b-",2.75,IF(G310="c+",2.5,IF(G310="c",2.25,IF(G310="d",2,IF(G310="f",0,IF(G310="absent","absent")))))))))))</f>
        <v>0</v>
      </c>
      <c r="Q310" s="9" t="b">
        <f t="shared" ref="Q310:Q373" si="90">IF(H310="a+",4,IF(H310="a",3.75,IF(H310="a-",3.5,IF(H310="b+",3.25,IF(H310="b",3,IF(H310="b-",2.75,IF(H310="c+",2.5,IF(H310="c",2.25,IF(H310="d",2,IF(H310="f",0,IF(H310="absent","absent")))))))))))</f>
        <v>0</v>
      </c>
      <c r="R310" s="9" t="b">
        <f t="shared" ref="R310:R373" si="91">IF(I310="a+",4,IF(I310="a",3.75,IF(I310="a-",3.5,IF(I310="b+",3.25,IF(I310="b",3,IF(I310="b-",2.75,IF(I310="c+",2.5,IF(I310="c",2.25,IF(I310="d",2,IF(I310="f",0,IF(I310="absentsentsent","absentsent")))))))))))</f>
        <v>0</v>
      </c>
      <c r="S310" s="9" t="b">
        <f t="shared" ref="S310:S373" si="92">IF(J310="a+",4,IF(J310="a",3.75,IF(J310="a-",3.5,IF(J310="b+",3.25,IF(J310="b",3,IF(J310="b-",2.75,IF(J310="c+",2.5,IF(J310="c",2.25,IF(J310="d",2,IF(J310="f",0,IF(J310="absentsentsent","absentsent")))))))))))</f>
        <v>0</v>
      </c>
      <c r="T310" s="10" t="e">
        <f t="shared" ref="T310:T373" si="93">AVERAGE(K310:S310)</f>
        <v>#DIV/0!</v>
      </c>
    </row>
    <row r="311" spans="1:20" ht="15.75" thickBot="1" x14ac:dyDescent="0.3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9" t="b">
        <f t="shared" si="84"/>
        <v>0</v>
      </c>
      <c r="L311" s="9" t="b">
        <f t="shared" si="85"/>
        <v>0</v>
      </c>
      <c r="M311" s="9" t="b">
        <f t="shared" si="86"/>
        <v>0</v>
      </c>
      <c r="N311" s="9" t="b">
        <f t="shared" si="87"/>
        <v>0</v>
      </c>
      <c r="O311" s="9" t="b">
        <f t="shared" si="88"/>
        <v>0</v>
      </c>
      <c r="P311" s="9" t="b">
        <f t="shared" si="89"/>
        <v>0</v>
      </c>
      <c r="Q311" s="9" t="b">
        <f t="shared" si="90"/>
        <v>0</v>
      </c>
      <c r="R311" s="9" t="b">
        <f t="shared" si="91"/>
        <v>0</v>
      </c>
      <c r="S311" s="9" t="b">
        <f t="shared" si="92"/>
        <v>0</v>
      </c>
      <c r="T311" s="10" t="e">
        <f t="shared" si="93"/>
        <v>#DIV/0!</v>
      </c>
    </row>
    <row r="312" spans="1:20" ht="15.75" thickBot="1" x14ac:dyDescent="0.3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9" t="b">
        <f t="shared" si="84"/>
        <v>0</v>
      </c>
      <c r="L312" s="9" t="b">
        <f t="shared" si="85"/>
        <v>0</v>
      </c>
      <c r="M312" s="9" t="b">
        <f t="shared" si="86"/>
        <v>0</v>
      </c>
      <c r="N312" s="9" t="b">
        <f t="shared" si="87"/>
        <v>0</v>
      </c>
      <c r="O312" s="9" t="b">
        <f t="shared" si="88"/>
        <v>0</v>
      </c>
      <c r="P312" s="9" t="b">
        <f t="shared" si="89"/>
        <v>0</v>
      </c>
      <c r="Q312" s="9" t="b">
        <f t="shared" si="90"/>
        <v>0</v>
      </c>
      <c r="R312" s="9" t="b">
        <f t="shared" si="91"/>
        <v>0</v>
      </c>
      <c r="S312" s="9" t="b">
        <f t="shared" si="92"/>
        <v>0</v>
      </c>
      <c r="T312" s="10" t="e">
        <f t="shared" si="93"/>
        <v>#DIV/0!</v>
      </c>
    </row>
    <row r="313" spans="1:20" ht="15.75" thickBot="1" x14ac:dyDescent="0.3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9" t="b">
        <f t="shared" si="84"/>
        <v>0</v>
      </c>
      <c r="L313" s="9" t="b">
        <f t="shared" si="85"/>
        <v>0</v>
      </c>
      <c r="M313" s="9" t="b">
        <f t="shared" si="86"/>
        <v>0</v>
      </c>
      <c r="N313" s="9" t="b">
        <f t="shared" si="87"/>
        <v>0</v>
      </c>
      <c r="O313" s="9" t="b">
        <f t="shared" si="88"/>
        <v>0</v>
      </c>
      <c r="P313" s="9" t="b">
        <f t="shared" si="89"/>
        <v>0</v>
      </c>
      <c r="Q313" s="9" t="b">
        <f t="shared" si="90"/>
        <v>0</v>
      </c>
      <c r="R313" s="9" t="b">
        <f t="shared" si="91"/>
        <v>0</v>
      </c>
      <c r="S313" s="9" t="b">
        <f t="shared" si="92"/>
        <v>0</v>
      </c>
      <c r="T313" s="10" t="e">
        <f t="shared" si="93"/>
        <v>#DIV/0!</v>
      </c>
    </row>
    <row r="314" spans="1:20" ht="15.75" thickBot="1" x14ac:dyDescent="0.3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9" t="b">
        <f t="shared" si="84"/>
        <v>0</v>
      </c>
      <c r="L314" s="9" t="b">
        <f t="shared" si="85"/>
        <v>0</v>
      </c>
      <c r="M314" s="9" t="b">
        <f t="shared" si="86"/>
        <v>0</v>
      </c>
      <c r="N314" s="9" t="b">
        <f t="shared" si="87"/>
        <v>0</v>
      </c>
      <c r="O314" s="9" t="b">
        <f t="shared" si="88"/>
        <v>0</v>
      </c>
      <c r="P314" s="9" t="b">
        <f t="shared" si="89"/>
        <v>0</v>
      </c>
      <c r="Q314" s="9" t="b">
        <f t="shared" si="90"/>
        <v>0</v>
      </c>
      <c r="R314" s="9" t="b">
        <f t="shared" si="91"/>
        <v>0</v>
      </c>
      <c r="S314" s="9" t="b">
        <f t="shared" si="92"/>
        <v>0</v>
      </c>
      <c r="T314" s="10" t="e">
        <f t="shared" si="93"/>
        <v>#DIV/0!</v>
      </c>
    </row>
    <row r="315" spans="1:20" ht="15.75" thickBot="1" x14ac:dyDescent="0.3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9" t="b">
        <f t="shared" si="84"/>
        <v>0</v>
      </c>
      <c r="L315" s="9" t="b">
        <f t="shared" si="85"/>
        <v>0</v>
      </c>
      <c r="M315" s="9" t="b">
        <f t="shared" si="86"/>
        <v>0</v>
      </c>
      <c r="N315" s="9" t="b">
        <f t="shared" si="87"/>
        <v>0</v>
      </c>
      <c r="O315" s="9" t="b">
        <f t="shared" si="88"/>
        <v>0</v>
      </c>
      <c r="P315" s="9" t="b">
        <f t="shared" si="89"/>
        <v>0</v>
      </c>
      <c r="Q315" s="9" t="b">
        <f t="shared" si="90"/>
        <v>0</v>
      </c>
      <c r="R315" s="9" t="b">
        <f t="shared" si="91"/>
        <v>0</v>
      </c>
      <c r="S315" s="9" t="b">
        <f t="shared" si="92"/>
        <v>0</v>
      </c>
      <c r="T315" s="10" t="e">
        <f t="shared" si="93"/>
        <v>#DIV/0!</v>
      </c>
    </row>
    <row r="316" spans="1:20" ht="15.75" thickBot="1" x14ac:dyDescent="0.3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9" t="b">
        <f t="shared" si="84"/>
        <v>0</v>
      </c>
      <c r="L316" s="9" t="b">
        <f t="shared" si="85"/>
        <v>0</v>
      </c>
      <c r="M316" s="9" t="b">
        <f t="shared" si="86"/>
        <v>0</v>
      </c>
      <c r="N316" s="9" t="b">
        <f t="shared" si="87"/>
        <v>0</v>
      </c>
      <c r="O316" s="9" t="b">
        <f t="shared" si="88"/>
        <v>0</v>
      </c>
      <c r="P316" s="9" t="b">
        <f t="shared" si="89"/>
        <v>0</v>
      </c>
      <c r="Q316" s="9" t="b">
        <f t="shared" si="90"/>
        <v>0</v>
      </c>
      <c r="R316" s="9" t="b">
        <f t="shared" si="91"/>
        <v>0</v>
      </c>
      <c r="S316" s="9" t="b">
        <f t="shared" si="92"/>
        <v>0</v>
      </c>
      <c r="T316" s="10" t="e">
        <f t="shared" si="93"/>
        <v>#DIV/0!</v>
      </c>
    </row>
    <row r="317" spans="1:20" ht="15.75" thickBot="1" x14ac:dyDescent="0.3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9" t="b">
        <f t="shared" si="84"/>
        <v>0</v>
      </c>
      <c r="L317" s="9" t="b">
        <f t="shared" si="85"/>
        <v>0</v>
      </c>
      <c r="M317" s="9" t="b">
        <f t="shared" si="86"/>
        <v>0</v>
      </c>
      <c r="N317" s="9" t="b">
        <f t="shared" si="87"/>
        <v>0</v>
      </c>
      <c r="O317" s="9" t="b">
        <f t="shared" si="88"/>
        <v>0</v>
      </c>
      <c r="P317" s="9" t="b">
        <f t="shared" si="89"/>
        <v>0</v>
      </c>
      <c r="Q317" s="9" t="b">
        <f t="shared" si="90"/>
        <v>0</v>
      </c>
      <c r="R317" s="9" t="b">
        <f t="shared" si="91"/>
        <v>0</v>
      </c>
      <c r="S317" s="9" t="b">
        <f t="shared" si="92"/>
        <v>0</v>
      </c>
      <c r="T317" s="10" t="e">
        <f t="shared" si="93"/>
        <v>#DIV/0!</v>
      </c>
    </row>
    <row r="318" spans="1:20" ht="15.75" thickBot="1" x14ac:dyDescent="0.3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9" t="b">
        <f t="shared" si="84"/>
        <v>0</v>
      </c>
      <c r="L318" s="9" t="b">
        <f t="shared" si="85"/>
        <v>0</v>
      </c>
      <c r="M318" s="9" t="b">
        <f t="shared" si="86"/>
        <v>0</v>
      </c>
      <c r="N318" s="9" t="b">
        <f t="shared" si="87"/>
        <v>0</v>
      </c>
      <c r="O318" s="9" t="b">
        <f t="shared" si="88"/>
        <v>0</v>
      </c>
      <c r="P318" s="9" t="b">
        <f t="shared" si="89"/>
        <v>0</v>
      </c>
      <c r="Q318" s="9" t="b">
        <f t="shared" si="90"/>
        <v>0</v>
      </c>
      <c r="R318" s="9" t="b">
        <f t="shared" si="91"/>
        <v>0</v>
      </c>
      <c r="S318" s="9" t="b">
        <f t="shared" si="92"/>
        <v>0</v>
      </c>
      <c r="T318" s="10" t="e">
        <f t="shared" si="93"/>
        <v>#DIV/0!</v>
      </c>
    </row>
    <row r="319" spans="1:20" ht="15.75" thickBot="1" x14ac:dyDescent="0.3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9" t="b">
        <f t="shared" si="84"/>
        <v>0</v>
      </c>
      <c r="L319" s="9" t="b">
        <f t="shared" si="85"/>
        <v>0</v>
      </c>
      <c r="M319" s="9" t="b">
        <f t="shared" si="86"/>
        <v>0</v>
      </c>
      <c r="N319" s="9" t="b">
        <f t="shared" si="87"/>
        <v>0</v>
      </c>
      <c r="O319" s="9" t="b">
        <f t="shared" si="88"/>
        <v>0</v>
      </c>
      <c r="P319" s="9" t="b">
        <f t="shared" si="89"/>
        <v>0</v>
      </c>
      <c r="Q319" s="9" t="b">
        <f t="shared" si="90"/>
        <v>0</v>
      </c>
      <c r="R319" s="9" t="b">
        <f t="shared" si="91"/>
        <v>0</v>
      </c>
      <c r="S319" s="9" t="b">
        <f t="shared" si="92"/>
        <v>0</v>
      </c>
      <c r="T319" s="10" t="e">
        <f t="shared" si="93"/>
        <v>#DIV/0!</v>
      </c>
    </row>
    <row r="320" spans="1:20" ht="15.75" thickBot="1" x14ac:dyDescent="0.3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9" t="b">
        <f t="shared" si="84"/>
        <v>0</v>
      </c>
      <c r="L320" s="9" t="b">
        <f t="shared" si="85"/>
        <v>0</v>
      </c>
      <c r="M320" s="9" t="b">
        <f t="shared" si="86"/>
        <v>0</v>
      </c>
      <c r="N320" s="9" t="b">
        <f t="shared" si="87"/>
        <v>0</v>
      </c>
      <c r="O320" s="9" t="b">
        <f t="shared" si="88"/>
        <v>0</v>
      </c>
      <c r="P320" s="9" t="b">
        <f t="shared" si="89"/>
        <v>0</v>
      </c>
      <c r="Q320" s="9" t="b">
        <f t="shared" si="90"/>
        <v>0</v>
      </c>
      <c r="R320" s="9" t="b">
        <f t="shared" si="91"/>
        <v>0</v>
      </c>
      <c r="S320" s="9" t="b">
        <f t="shared" si="92"/>
        <v>0</v>
      </c>
      <c r="T320" s="10" t="e">
        <f t="shared" si="93"/>
        <v>#DIV/0!</v>
      </c>
    </row>
    <row r="321" spans="1:20" ht="15.75" thickBot="1" x14ac:dyDescent="0.3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9" t="b">
        <f t="shared" si="84"/>
        <v>0</v>
      </c>
      <c r="L321" s="9" t="b">
        <f t="shared" si="85"/>
        <v>0</v>
      </c>
      <c r="M321" s="9" t="b">
        <f t="shared" si="86"/>
        <v>0</v>
      </c>
      <c r="N321" s="9" t="b">
        <f t="shared" si="87"/>
        <v>0</v>
      </c>
      <c r="O321" s="9" t="b">
        <f t="shared" si="88"/>
        <v>0</v>
      </c>
      <c r="P321" s="9" t="b">
        <f t="shared" si="89"/>
        <v>0</v>
      </c>
      <c r="Q321" s="9" t="b">
        <f t="shared" si="90"/>
        <v>0</v>
      </c>
      <c r="R321" s="9" t="b">
        <f t="shared" si="91"/>
        <v>0</v>
      </c>
      <c r="S321" s="9" t="b">
        <f t="shared" si="92"/>
        <v>0</v>
      </c>
      <c r="T321" s="10" t="e">
        <f t="shared" si="93"/>
        <v>#DIV/0!</v>
      </c>
    </row>
    <row r="322" spans="1:20" ht="15.75" thickBot="1" x14ac:dyDescent="0.3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9" t="b">
        <f t="shared" si="84"/>
        <v>0</v>
      </c>
      <c r="L322" s="9" t="b">
        <f t="shared" si="85"/>
        <v>0</v>
      </c>
      <c r="M322" s="9" t="b">
        <f t="shared" si="86"/>
        <v>0</v>
      </c>
      <c r="N322" s="9" t="b">
        <f t="shared" si="87"/>
        <v>0</v>
      </c>
      <c r="O322" s="9" t="b">
        <f t="shared" si="88"/>
        <v>0</v>
      </c>
      <c r="P322" s="9" t="b">
        <f t="shared" si="89"/>
        <v>0</v>
      </c>
      <c r="Q322" s="9" t="b">
        <f t="shared" si="90"/>
        <v>0</v>
      </c>
      <c r="R322" s="9" t="b">
        <f t="shared" si="91"/>
        <v>0</v>
      </c>
      <c r="S322" s="9" t="b">
        <f t="shared" si="92"/>
        <v>0</v>
      </c>
      <c r="T322" s="10" t="e">
        <f t="shared" si="93"/>
        <v>#DIV/0!</v>
      </c>
    </row>
    <row r="323" spans="1:20" ht="15.75" thickBot="1" x14ac:dyDescent="0.3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9" t="b">
        <f t="shared" si="84"/>
        <v>0</v>
      </c>
      <c r="L323" s="9" t="b">
        <f t="shared" si="85"/>
        <v>0</v>
      </c>
      <c r="M323" s="9" t="b">
        <f t="shared" si="86"/>
        <v>0</v>
      </c>
      <c r="N323" s="9" t="b">
        <f t="shared" si="87"/>
        <v>0</v>
      </c>
      <c r="O323" s="9" t="b">
        <f t="shared" si="88"/>
        <v>0</v>
      </c>
      <c r="P323" s="9" t="b">
        <f t="shared" si="89"/>
        <v>0</v>
      </c>
      <c r="Q323" s="9" t="b">
        <f t="shared" si="90"/>
        <v>0</v>
      </c>
      <c r="R323" s="9" t="b">
        <f t="shared" si="91"/>
        <v>0</v>
      </c>
      <c r="S323" s="9" t="b">
        <f t="shared" si="92"/>
        <v>0</v>
      </c>
      <c r="T323" s="10" t="e">
        <f t="shared" si="93"/>
        <v>#DIV/0!</v>
      </c>
    </row>
    <row r="324" spans="1:20" ht="15.75" thickBot="1" x14ac:dyDescent="0.3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9" t="b">
        <f t="shared" si="84"/>
        <v>0</v>
      </c>
      <c r="L324" s="9" t="b">
        <f t="shared" si="85"/>
        <v>0</v>
      </c>
      <c r="M324" s="9" t="b">
        <f t="shared" si="86"/>
        <v>0</v>
      </c>
      <c r="N324" s="9" t="b">
        <f t="shared" si="87"/>
        <v>0</v>
      </c>
      <c r="O324" s="9" t="b">
        <f t="shared" si="88"/>
        <v>0</v>
      </c>
      <c r="P324" s="9" t="b">
        <f t="shared" si="89"/>
        <v>0</v>
      </c>
      <c r="Q324" s="9" t="b">
        <f t="shared" si="90"/>
        <v>0</v>
      </c>
      <c r="R324" s="9" t="b">
        <f t="shared" si="91"/>
        <v>0</v>
      </c>
      <c r="S324" s="9" t="b">
        <f t="shared" si="92"/>
        <v>0</v>
      </c>
      <c r="T324" s="10" t="e">
        <f t="shared" si="93"/>
        <v>#DIV/0!</v>
      </c>
    </row>
    <row r="325" spans="1:20" ht="15.75" thickBot="1" x14ac:dyDescent="0.3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9" t="b">
        <f t="shared" si="84"/>
        <v>0</v>
      </c>
      <c r="L325" s="9" t="b">
        <f t="shared" si="85"/>
        <v>0</v>
      </c>
      <c r="M325" s="9" t="b">
        <f t="shared" si="86"/>
        <v>0</v>
      </c>
      <c r="N325" s="9" t="b">
        <f t="shared" si="87"/>
        <v>0</v>
      </c>
      <c r="O325" s="9" t="b">
        <f t="shared" si="88"/>
        <v>0</v>
      </c>
      <c r="P325" s="9" t="b">
        <f t="shared" si="89"/>
        <v>0</v>
      </c>
      <c r="Q325" s="9" t="b">
        <f t="shared" si="90"/>
        <v>0</v>
      </c>
      <c r="R325" s="9" t="b">
        <f t="shared" si="91"/>
        <v>0</v>
      </c>
      <c r="S325" s="9" t="b">
        <f t="shared" si="92"/>
        <v>0</v>
      </c>
      <c r="T325" s="10" t="e">
        <f t="shared" si="93"/>
        <v>#DIV/0!</v>
      </c>
    </row>
    <row r="326" spans="1:20" ht="15.75" thickBot="1" x14ac:dyDescent="0.3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9" t="b">
        <f t="shared" si="84"/>
        <v>0</v>
      </c>
      <c r="L326" s="9" t="b">
        <f t="shared" si="85"/>
        <v>0</v>
      </c>
      <c r="M326" s="9" t="b">
        <f t="shared" si="86"/>
        <v>0</v>
      </c>
      <c r="N326" s="9" t="b">
        <f t="shared" si="87"/>
        <v>0</v>
      </c>
      <c r="O326" s="9" t="b">
        <f t="shared" si="88"/>
        <v>0</v>
      </c>
      <c r="P326" s="9" t="b">
        <f t="shared" si="89"/>
        <v>0</v>
      </c>
      <c r="Q326" s="9" t="b">
        <f t="shared" si="90"/>
        <v>0</v>
      </c>
      <c r="R326" s="9" t="b">
        <f t="shared" si="91"/>
        <v>0</v>
      </c>
      <c r="S326" s="9" t="b">
        <f t="shared" si="92"/>
        <v>0</v>
      </c>
      <c r="T326" s="10" t="e">
        <f t="shared" si="93"/>
        <v>#DIV/0!</v>
      </c>
    </row>
    <row r="327" spans="1:20" ht="15.75" thickBot="1" x14ac:dyDescent="0.3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9" t="b">
        <f t="shared" si="84"/>
        <v>0</v>
      </c>
      <c r="L327" s="9" t="b">
        <f t="shared" si="85"/>
        <v>0</v>
      </c>
      <c r="M327" s="9" t="b">
        <f t="shared" si="86"/>
        <v>0</v>
      </c>
      <c r="N327" s="9" t="b">
        <f t="shared" si="87"/>
        <v>0</v>
      </c>
      <c r="O327" s="9" t="b">
        <f t="shared" si="88"/>
        <v>0</v>
      </c>
      <c r="P327" s="9" t="b">
        <f t="shared" si="89"/>
        <v>0</v>
      </c>
      <c r="Q327" s="9" t="b">
        <f t="shared" si="90"/>
        <v>0</v>
      </c>
      <c r="R327" s="9" t="b">
        <f t="shared" si="91"/>
        <v>0</v>
      </c>
      <c r="S327" s="9" t="b">
        <f t="shared" si="92"/>
        <v>0</v>
      </c>
      <c r="T327" s="10" t="e">
        <f t="shared" si="93"/>
        <v>#DIV/0!</v>
      </c>
    </row>
    <row r="328" spans="1:20" ht="15.75" thickBot="1" x14ac:dyDescent="0.3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9" t="b">
        <f t="shared" si="84"/>
        <v>0</v>
      </c>
      <c r="L328" s="9" t="b">
        <f t="shared" si="85"/>
        <v>0</v>
      </c>
      <c r="M328" s="9" t="b">
        <f t="shared" si="86"/>
        <v>0</v>
      </c>
      <c r="N328" s="9" t="b">
        <f t="shared" si="87"/>
        <v>0</v>
      </c>
      <c r="O328" s="9" t="b">
        <f t="shared" si="88"/>
        <v>0</v>
      </c>
      <c r="P328" s="9" t="b">
        <f t="shared" si="89"/>
        <v>0</v>
      </c>
      <c r="Q328" s="9" t="b">
        <f t="shared" si="90"/>
        <v>0</v>
      </c>
      <c r="R328" s="9" t="b">
        <f t="shared" si="91"/>
        <v>0</v>
      </c>
      <c r="S328" s="9" t="b">
        <f t="shared" si="92"/>
        <v>0</v>
      </c>
      <c r="T328" s="10" t="e">
        <f t="shared" si="93"/>
        <v>#DIV/0!</v>
      </c>
    </row>
    <row r="329" spans="1:20" ht="15.75" thickBot="1" x14ac:dyDescent="0.3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9" t="b">
        <f t="shared" si="84"/>
        <v>0</v>
      </c>
      <c r="L329" s="9" t="b">
        <f t="shared" si="85"/>
        <v>0</v>
      </c>
      <c r="M329" s="9" t="b">
        <f t="shared" si="86"/>
        <v>0</v>
      </c>
      <c r="N329" s="9" t="b">
        <f t="shared" si="87"/>
        <v>0</v>
      </c>
      <c r="O329" s="9" t="b">
        <f t="shared" si="88"/>
        <v>0</v>
      </c>
      <c r="P329" s="9" t="b">
        <f t="shared" si="89"/>
        <v>0</v>
      </c>
      <c r="Q329" s="9" t="b">
        <f t="shared" si="90"/>
        <v>0</v>
      </c>
      <c r="R329" s="9" t="b">
        <f t="shared" si="91"/>
        <v>0</v>
      </c>
      <c r="S329" s="9" t="b">
        <f t="shared" si="92"/>
        <v>0</v>
      </c>
      <c r="T329" s="10" t="e">
        <f t="shared" si="93"/>
        <v>#DIV/0!</v>
      </c>
    </row>
    <row r="330" spans="1:20" ht="15.75" thickBot="1" x14ac:dyDescent="0.3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9" t="b">
        <f t="shared" si="84"/>
        <v>0</v>
      </c>
      <c r="L330" s="9" t="b">
        <f t="shared" si="85"/>
        <v>0</v>
      </c>
      <c r="M330" s="9" t="b">
        <f t="shared" si="86"/>
        <v>0</v>
      </c>
      <c r="N330" s="9" t="b">
        <f t="shared" si="87"/>
        <v>0</v>
      </c>
      <c r="O330" s="9" t="b">
        <f t="shared" si="88"/>
        <v>0</v>
      </c>
      <c r="P330" s="9" t="b">
        <f t="shared" si="89"/>
        <v>0</v>
      </c>
      <c r="Q330" s="9" t="b">
        <f t="shared" si="90"/>
        <v>0</v>
      </c>
      <c r="R330" s="9" t="b">
        <f t="shared" si="91"/>
        <v>0</v>
      </c>
      <c r="S330" s="9" t="b">
        <f t="shared" si="92"/>
        <v>0</v>
      </c>
      <c r="T330" s="10" t="e">
        <f t="shared" si="93"/>
        <v>#DIV/0!</v>
      </c>
    </row>
    <row r="331" spans="1:20" ht="15.75" thickBot="1" x14ac:dyDescent="0.3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9" t="b">
        <f t="shared" si="84"/>
        <v>0</v>
      </c>
      <c r="L331" s="9" t="b">
        <f t="shared" si="85"/>
        <v>0</v>
      </c>
      <c r="M331" s="9" t="b">
        <f t="shared" si="86"/>
        <v>0</v>
      </c>
      <c r="N331" s="9" t="b">
        <f t="shared" si="87"/>
        <v>0</v>
      </c>
      <c r="O331" s="9" t="b">
        <f t="shared" si="88"/>
        <v>0</v>
      </c>
      <c r="P331" s="9" t="b">
        <f t="shared" si="89"/>
        <v>0</v>
      </c>
      <c r="Q331" s="9" t="b">
        <f t="shared" si="90"/>
        <v>0</v>
      </c>
      <c r="R331" s="9" t="b">
        <f t="shared" si="91"/>
        <v>0</v>
      </c>
      <c r="S331" s="9" t="b">
        <f t="shared" si="92"/>
        <v>0</v>
      </c>
      <c r="T331" s="10" t="e">
        <f t="shared" si="93"/>
        <v>#DIV/0!</v>
      </c>
    </row>
    <row r="332" spans="1:20" ht="15.75" thickBot="1" x14ac:dyDescent="0.3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9" t="b">
        <f t="shared" si="84"/>
        <v>0</v>
      </c>
      <c r="L332" s="9" t="b">
        <f t="shared" si="85"/>
        <v>0</v>
      </c>
      <c r="M332" s="9" t="b">
        <f t="shared" si="86"/>
        <v>0</v>
      </c>
      <c r="N332" s="9" t="b">
        <f t="shared" si="87"/>
        <v>0</v>
      </c>
      <c r="O332" s="9" t="b">
        <f t="shared" si="88"/>
        <v>0</v>
      </c>
      <c r="P332" s="9" t="b">
        <f t="shared" si="89"/>
        <v>0</v>
      </c>
      <c r="Q332" s="9" t="b">
        <f t="shared" si="90"/>
        <v>0</v>
      </c>
      <c r="R332" s="9" t="b">
        <f t="shared" si="91"/>
        <v>0</v>
      </c>
      <c r="S332" s="9" t="b">
        <f t="shared" si="92"/>
        <v>0</v>
      </c>
      <c r="T332" s="10" t="e">
        <f t="shared" si="93"/>
        <v>#DIV/0!</v>
      </c>
    </row>
    <row r="333" spans="1:20" ht="15.75" thickBot="1" x14ac:dyDescent="0.3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9" t="b">
        <f t="shared" si="84"/>
        <v>0</v>
      </c>
      <c r="L333" s="9" t="b">
        <f t="shared" si="85"/>
        <v>0</v>
      </c>
      <c r="M333" s="9" t="b">
        <f t="shared" si="86"/>
        <v>0</v>
      </c>
      <c r="N333" s="9" t="b">
        <f t="shared" si="87"/>
        <v>0</v>
      </c>
      <c r="O333" s="9" t="b">
        <f t="shared" si="88"/>
        <v>0</v>
      </c>
      <c r="P333" s="9" t="b">
        <f t="shared" si="89"/>
        <v>0</v>
      </c>
      <c r="Q333" s="9" t="b">
        <f t="shared" si="90"/>
        <v>0</v>
      </c>
      <c r="R333" s="9" t="b">
        <f t="shared" si="91"/>
        <v>0</v>
      </c>
      <c r="S333" s="9" t="b">
        <f t="shared" si="92"/>
        <v>0</v>
      </c>
      <c r="T333" s="10" t="e">
        <f t="shared" si="93"/>
        <v>#DIV/0!</v>
      </c>
    </row>
    <row r="334" spans="1:20" ht="15.75" thickBot="1" x14ac:dyDescent="0.3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9" t="b">
        <f t="shared" si="84"/>
        <v>0</v>
      </c>
      <c r="L334" s="9" t="b">
        <f t="shared" si="85"/>
        <v>0</v>
      </c>
      <c r="M334" s="9" t="b">
        <f t="shared" si="86"/>
        <v>0</v>
      </c>
      <c r="N334" s="9" t="b">
        <f t="shared" si="87"/>
        <v>0</v>
      </c>
      <c r="O334" s="9" t="b">
        <f t="shared" si="88"/>
        <v>0</v>
      </c>
      <c r="P334" s="9" t="b">
        <f t="shared" si="89"/>
        <v>0</v>
      </c>
      <c r="Q334" s="9" t="b">
        <f t="shared" si="90"/>
        <v>0</v>
      </c>
      <c r="R334" s="9" t="b">
        <f t="shared" si="91"/>
        <v>0</v>
      </c>
      <c r="S334" s="9" t="b">
        <f t="shared" si="92"/>
        <v>0</v>
      </c>
      <c r="T334" s="10" t="e">
        <f t="shared" si="93"/>
        <v>#DIV/0!</v>
      </c>
    </row>
    <row r="335" spans="1:20" ht="15.75" thickBot="1" x14ac:dyDescent="0.3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9" t="b">
        <f t="shared" si="84"/>
        <v>0</v>
      </c>
      <c r="L335" s="9" t="b">
        <f t="shared" si="85"/>
        <v>0</v>
      </c>
      <c r="M335" s="9" t="b">
        <f t="shared" si="86"/>
        <v>0</v>
      </c>
      <c r="N335" s="9" t="b">
        <f t="shared" si="87"/>
        <v>0</v>
      </c>
      <c r="O335" s="9" t="b">
        <f t="shared" si="88"/>
        <v>0</v>
      </c>
      <c r="P335" s="9" t="b">
        <f t="shared" si="89"/>
        <v>0</v>
      </c>
      <c r="Q335" s="9" t="b">
        <f t="shared" si="90"/>
        <v>0</v>
      </c>
      <c r="R335" s="9" t="b">
        <f t="shared" si="91"/>
        <v>0</v>
      </c>
      <c r="S335" s="9" t="b">
        <f t="shared" si="92"/>
        <v>0</v>
      </c>
      <c r="T335" s="10" t="e">
        <f t="shared" si="93"/>
        <v>#DIV/0!</v>
      </c>
    </row>
    <row r="336" spans="1:20" ht="15.75" thickBot="1" x14ac:dyDescent="0.3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9" t="b">
        <f t="shared" si="84"/>
        <v>0</v>
      </c>
      <c r="L336" s="9" t="b">
        <f t="shared" si="85"/>
        <v>0</v>
      </c>
      <c r="M336" s="9" t="b">
        <f t="shared" si="86"/>
        <v>0</v>
      </c>
      <c r="N336" s="9" t="b">
        <f t="shared" si="87"/>
        <v>0</v>
      </c>
      <c r="O336" s="9" t="b">
        <f t="shared" si="88"/>
        <v>0</v>
      </c>
      <c r="P336" s="9" t="b">
        <f t="shared" si="89"/>
        <v>0</v>
      </c>
      <c r="Q336" s="9" t="b">
        <f t="shared" si="90"/>
        <v>0</v>
      </c>
      <c r="R336" s="9" t="b">
        <f t="shared" si="91"/>
        <v>0</v>
      </c>
      <c r="S336" s="9" t="b">
        <f t="shared" si="92"/>
        <v>0</v>
      </c>
      <c r="T336" s="10" t="e">
        <f t="shared" si="93"/>
        <v>#DIV/0!</v>
      </c>
    </row>
    <row r="337" spans="1:20" ht="15.75" thickBot="1" x14ac:dyDescent="0.3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9" t="b">
        <f t="shared" si="84"/>
        <v>0</v>
      </c>
      <c r="L337" s="9" t="b">
        <f t="shared" si="85"/>
        <v>0</v>
      </c>
      <c r="M337" s="9" t="b">
        <f t="shared" si="86"/>
        <v>0</v>
      </c>
      <c r="N337" s="9" t="b">
        <f t="shared" si="87"/>
        <v>0</v>
      </c>
      <c r="O337" s="9" t="b">
        <f t="shared" si="88"/>
        <v>0</v>
      </c>
      <c r="P337" s="9" t="b">
        <f t="shared" si="89"/>
        <v>0</v>
      </c>
      <c r="Q337" s="9" t="b">
        <f t="shared" si="90"/>
        <v>0</v>
      </c>
      <c r="R337" s="9" t="b">
        <f t="shared" si="91"/>
        <v>0</v>
      </c>
      <c r="S337" s="9" t="b">
        <f t="shared" si="92"/>
        <v>0</v>
      </c>
      <c r="T337" s="10" t="e">
        <f t="shared" si="93"/>
        <v>#DIV/0!</v>
      </c>
    </row>
    <row r="338" spans="1:20" ht="15.75" thickBot="1" x14ac:dyDescent="0.3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9" t="b">
        <f t="shared" si="84"/>
        <v>0</v>
      </c>
      <c r="L338" s="9" t="b">
        <f t="shared" si="85"/>
        <v>0</v>
      </c>
      <c r="M338" s="9" t="b">
        <f t="shared" si="86"/>
        <v>0</v>
      </c>
      <c r="N338" s="9" t="b">
        <f t="shared" si="87"/>
        <v>0</v>
      </c>
      <c r="O338" s="9" t="b">
        <f t="shared" si="88"/>
        <v>0</v>
      </c>
      <c r="P338" s="9" t="b">
        <f t="shared" si="89"/>
        <v>0</v>
      </c>
      <c r="Q338" s="9" t="b">
        <f t="shared" si="90"/>
        <v>0</v>
      </c>
      <c r="R338" s="9" t="b">
        <f t="shared" si="91"/>
        <v>0</v>
      </c>
      <c r="S338" s="9" t="b">
        <f t="shared" si="92"/>
        <v>0</v>
      </c>
      <c r="T338" s="10" t="e">
        <f t="shared" si="93"/>
        <v>#DIV/0!</v>
      </c>
    </row>
    <row r="339" spans="1:20" ht="15.75" thickBot="1" x14ac:dyDescent="0.3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9" t="b">
        <f t="shared" si="84"/>
        <v>0</v>
      </c>
      <c r="L339" s="9" t="b">
        <f t="shared" si="85"/>
        <v>0</v>
      </c>
      <c r="M339" s="9" t="b">
        <f t="shared" si="86"/>
        <v>0</v>
      </c>
      <c r="N339" s="9" t="b">
        <f t="shared" si="87"/>
        <v>0</v>
      </c>
      <c r="O339" s="9" t="b">
        <f t="shared" si="88"/>
        <v>0</v>
      </c>
      <c r="P339" s="9" t="b">
        <f t="shared" si="89"/>
        <v>0</v>
      </c>
      <c r="Q339" s="9" t="b">
        <f t="shared" si="90"/>
        <v>0</v>
      </c>
      <c r="R339" s="9" t="b">
        <f t="shared" si="91"/>
        <v>0</v>
      </c>
      <c r="S339" s="9" t="b">
        <f t="shared" si="92"/>
        <v>0</v>
      </c>
      <c r="T339" s="10" t="e">
        <f t="shared" si="93"/>
        <v>#DIV/0!</v>
      </c>
    </row>
    <row r="340" spans="1:20" ht="15.75" thickBot="1" x14ac:dyDescent="0.3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9" t="b">
        <f t="shared" si="84"/>
        <v>0</v>
      </c>
      <c r="L340" s="9" t="b">
        <f t="shared" si="85"/>
        <v>0</v>
      </c>
      <c r="M340" s="9" t="b">
        <f t="shared" si="86"/>
        <v>0</v>
      </c>
      <c r="N340" s="9" t="b">
        <f t="shared" si="87"/>
        <v>0</v>
      </c>
      <c r="O340" s="9" t="b">
        <f t="shared" si="88"/>
        <v>0</v>
      </c>
      <c r="P340" s="9" t="b">
        <f t="shared" si="89"/>
        <v>0</v>
      </c>
      <c r="Q340" s="9" t="b">
        <f t="shared" si="90"/>
        <v>0</v>
      </c>
      <c r="R340" s="9" t="b">
        <f t="shared" si="91"/>
        <v>0</v>
      </c>
      <c r="S340" s="9" t="b">
        <f t="shared" si="92"/>
        <v>0</v>
      </c>
      <c r="T340" s="10" t="e">
        <f t="shared" si="93"/>
        <v>#DIV/0!</v>
      </c>
    </row>
    <row r="341" spans="1:20" ht="15.75" thickBot="1" x14ac:dyDescent="0.3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9" t="b">
        <f t="shared" si="84"/>
        <v>0</v>
      </c>
      <c r="L341" s="9" t="b">
        <f t="shared" si="85"/>
        <v>0</v>
      </c>
      <c r="M341" s="9" t="b">
        <f t="shared" si="86"/>
        <v>0</v>
      </c>
      <c r="N341" s="9" t="b">
        <f t="shared" si="87"/>
        <v>0</v>
      </c>
      <c r="O341" s="9" t="b">
        <f t="shared" si="88"/>
        <v>0</v>
      </c>
      <c r="P341" s="9" t="b">
        <f t="shared" si="89"/>
        <v>0</v>
      </c>
      <c r="Q341" s="9" t="b">
        <f t="shared" si="90"/>
        <v>0</v>
      </c>
      <c r="R341" s="9" t="b">
        <f t="shared" si="91"/>
        <v>0</v>
      </c>
      <c r="S341" s="9" t="b">
        <f t="shared" si="92"/>
        <v>0</v>
      </c>
      <c r="T341" s="10" t="e">
        <f t="shared" si="93"/>
        <v>#DIV/0!</v>
      </c>
    </row>
    <row r="342" spans="1:20" ht="15.75" thickBot="1" x14ac:dyDescent="0.3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9" t="b">
        <f t="shared" si="84"/>
        <v>0</v>
      </c>
      <c r="L342" s="9" t="b">
        <f t="shared" si="85"/>
        <v>0</v>
      </c>
      <c r="M342" s="9" t="b">
        <f t="shared" si="86"/>
        <v>0</v>
      </c>
      <c r="N342" s="9" t="b">
        <f t="shared" si="87"/>
        <v>0</v>
      </c>
      <c r="O342" s="9" t="b">
        <f t="shared" si="88"/>
        <v>0</v>
      </c>
      <c r="P342" s="9" t="b">
        <f t="shared" si="89"/>
        <v>0</v>
      </c>
      <c r="Q342" s="9" t="b">
        <f t="shared" si="90"/>
        <v>0</v>
      </c>
      <c r="R342" s="9" t="b">
        <f t="shared" si="91"/>
        <v>0</v>
      </c>
      <c r="S342" s="9" t="b">
        <f t="shared" si="92"/>
        <v>0</v>
      </c>
      <c r="T342" s="10" t="e">
        <f t="shared" si="93"/>
        <v>#DIV/0!</v>
      </c>
    </row>
    <row r="343" spans="1:20" ht="15.75" thickBot="1" x14ac:dyDescent="0.3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9" t="b">
        <f t="shared" si="84"/>
        <v>0</v>
      </c>
      <c r="L343" s="9" t="b">
        <f t="shared" si="85"/>
        <v>0</v>
      </c>
      <c r="M343" s="9" t="b">
        <f t="shared" si="86"/>
        <v>0</v>
      </c>
      <c r="N343" s="9" t="b">
        <f t="shared" si="87"/>
        <v>0</v>
      </c>
      <c r="O343" s="9" t="b">
        <f t="shared" si="88"/>
        <v>0</v>
      </c>
      <c r="P343" s="9" t="b">
        <f t="shared" si="89"/>
        <v>0</v>
      </c>
      <c r="Q343" s="9" t="b">
        <f t="shared" si="90"/>
        <v>0</v>
      </c>
      <c r="R343" s="9" t="b">
        <f t="shared" si="91"/>
        <v>0</v>
      </c>
      <c r="S343" s="9" t="b">
        <f t="shared" si="92"/>
        <v>0</v>
      </c>
      <c r="T343" s="10" t="e">
        <f t="shared" si="93"/>
        <v>#DIV/0!</v>
      </c>
    </row>
    <row r="344" spans="1:20" ht="15.75" thickBot="1" x14ac:dyDescent="0.3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9" t="b">
        <f t="shared" si="84"/>
        <v>0</v>
      </c>
      <c r="L344" s="9" t="b">
        <f t="shared" si="85"/>
        <v>0</v>
      </c>
      <c r="M344" s="9" t="b">
        <f t="shared" si="86"/>
        <v>0</v>
      </c>
      <c r="N344" s="9" t="b">
        <f t="shared" si="87"/>
        <v>0</v>
      </c>
      <c r="O344" s="9" t="b">
        <f t="shared" si="88"/>
        <v>0</v>
      </c>
      <c r="P344" s="9" t="b">
        <f t="shared" si="89"/>
        <v>0</v>
      </c>
      <c r="Q344" s="9" t="b">
        <f t="shared" si="90"/>
        <v>0</v>
      </c>
      <c r="R344" s="9" t="b">
        <f t="shared" si="91"/>
        <v>0</v>
      </c>
      <c r="S344" s="9" t="b">
        <f t="shared" si="92"/>
        <v>0</v>
      </c>
      <c r="T344" s="10" t="e">
        <f t="shared" si="93"/>
        <v>#DIV/0!</v>
      </c>
    </row>
    <row r="345" spans="1:20" ht="15.75" thickBot="1" x14ac:dyDescent="0.3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9" t="b">
        <f t="shared" si="84"/>
        <v>0</v>
      </c>
      <c r="L345" s="9" t="b">
        <f t="shared" si="85"/>
        <v>0</v>
      </c>
      <c r="M345" s="9" t="b">
        <f t="shared" si="86"/>
        <v>0</v>
      </c>
      <c r="N345" s="9" t="b">
        <f t="shared" si="87"/>
        <v>0</v>
      </c>
      <c r="O345" s="9" t="b">
        <f t="shared" si="88"/>
        <v>0</v>
      </c>
      <c r="P345" s="9" t="b">
        <f t="shared" si="89"/>
        <v>0</v>
      </c>
      <c r="Q345" s="9" t="b">
        <f t="shared" si="90"/>
        <v>0</v>
      </c>
      <c r="R345" s="9" t="b">
        <f t="shared" si="91"/>
        <v>0</v>
      </c>
      <c r="S345" s="9" t="b">
        <f t="shared" si="92"/>
        <v>0</v>
      </c>
      <c r="T345" s="10" t="e">
        <f t="shared" si="93"/>
        <v>#DIV/0!</v>
      </c>
    </row>
    <row r="346" spans="1:20" ht="15.75" thickBot="1" x14ac:dyDescent="0.3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9" t="b">
        <f t="shared" si="84"/>
        <v>0</v>
      </c>
      <c r="L346" s="9" t="b">
        <f t="shared" si="85"/>
        <v>0</v>
      </c>
      <c r="M346" s="9" t="b">
        <f t="shared" si="86"/>
        <v>0</v>
      </c>
      <c r="N346" s="9" t="b">
        <f t="shared" si="87"/>
        <v>0</v>
      </c>
      <c r="O346" s="9" t="b">
        <f t="shared" si="88"/>
        <v>0</v>
      </c>
      <c r="P346" s="9" t="b">
        <f t="shared" si="89"/>
        <v>0</v>
      </c>
      <c r="Q346" s="9" t="b">
        <f t="shared" si="90"/>
        <v>0</v>
      </c>
      <c r="R346" s="9" t="b">
        <f t="shared" si="91"/>
        <v>0</v>
      </c>
      <c r="S346" s="9" t="b">
        <f t="shared" si="92"/>
        <v>0</v>
      </c>
      <c r="T346" s="10" t="e">
        <f t="shared" si="93"/>
        <v>#DIV/0!</v>
      </c>
    </row>
    <row r="347" spans="1:20" ht="15.75" thickBot="1" x14ac:dyDescent="0.3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9" t="b">
        <f t="shared" si="84"/>
        <v>0</v>
      </c>
      <c r="L347" s="9" t="b">
        <f t="shared" si="85"/>
        <v>0</v>
      </c>
      <c r="M347" s="9" t="b">
        <f t="shared" si="86"/>
        <v>0</v>
      </c>
      <c r="N347" s="9" t="b">
        <f t="shared" si="87"/>
        <v>0</v>
      </c>
      <c r="O347" s="9" t="b">
        <f t="shared" si="88"/>
        <v>0</v>
      </c>
      <c r="P347" s="9" t="b">
        <f t="shared" si="89"/>
        <v>0</v>
      </c>
      <c r="Q347" s="9" t="b">
        <f t="shared" si="90"/>
        <v>0</v>
      </c>
      <c r="R347" s="9" t="b">
        <f t="shared" si="91"/>
        <v>0</v>
      </c>
      <c r="S347" s="9" t="b">
        <f t="shared" si="92"/>
        <v>0</v>
      </c>
      <c r="T347" s="10" t="e">
        <f t="shared" si="93"/>
        <v>#DIV/0!</v>
      </c>
    </row>
    <row r="348" spans="1:20" ht="15.75" thickBot="1" x14ac:dyDescent="0.3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9" t="b">
        <f t="shared" si="84"/>
        <v>0</v>
      </c>
      <c r="L348" s="9" t="b">
        <f t="shared" si="85"/>
        <v>0</v>
      </c>
      <c r="M348" s="9" t="b">
        <f t="shared" si="86"/>
        <v>0</v>
      </c>
      <c r="N348" s="9" t="b">
        <f t="shared" si="87"/>
        <v>0</v>
      </c>
      <c r="O348" s="9" t="b">
        <f t="shared" si="88"/>
        <v>0</v>
      </c>
      <c r="P348" s="9" t="b">
        <f t="shared" si="89"/>
        <v>0</v>
      </c>
      <c r="Q348" s="9" t="b">
        <f t="shared" si="90"/>
        <v>0</v>
      </c>
      <c r="R348" s="9" t="b">
        <f t="shared" si="91"/>
        <v>0</v>
      </c>
      <c r="S348" s="9" t="b">
        <f t="shared" si="92"/>
        <v>0</v>
      </c>
      <c r="T348" s="10" t="e">
        <f t="shared" si="93"/>
        <v>#DIV/0!</v>
      </c>
    </row>
    <row r="349" spans="1:20" ht="15.75" thickBot="1" x14ac:dyDescent="0.3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9" t="b">
        <f t="shared" si="84"/>
        <v>0</v>
      </c>
      <c r="L349" s="9" t="b">
        <f t="shared" si="85"/>
        <v>0</v>
      </c>
      <c r="M349" s="9" t="b">
        <f t="shared" si="86"/>
        <v>0</v>
      </c>
      <c r="N349" s="9" t="b">
        <f t="shared" si="87"/>
        <v>0</v>
      </c>
      <c r="O349" s="9" t="b">
        <f t="shared" si="88"/>
        <v>0</v>
      </c>
      <c r="P349" s="9" t="b">
        <f t="shared" si="89"/>
        <v>0</v>
      </c>
      <c r="Q349" s="9" t="b">
        <f t="shared" si="90"/>
        <v>0</v>
      </c>
      <c r="R349" s="9" t="b">
        <f t="shared" si="91"/>
        <v>0</v>
      </c>
      <c r="S349" s="9" t="b">
        <f t="shared" si="92"/>
        <v>0</v>
      </c>
      <c r="T349" s="10" t="e">
        <f t="shared" si="93"/>
        <v>#DIV/0!</v>
      </c>
    </row>
    <row r="350" spans="1:20" ht="15.75" thickBot="1" x14ac:dyDescent="0.3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9" t="b">
        <f t="shared" si="84"/>
        <v>0</v>
      </c>
      <c r="L350" s="9" t="b">
        <f t="shared" si="85"/>
        <v>0</v>
      </c>
      <c r="M350" s="9" t="b">
        <f t="shared" si="86"/>
        <v>0</v>
      </c>
      <c r="N350" s="9" t="b">
        <f t="shared" si="87"/>
        <v>0</v>
      </c>
      <c r="O350" s="9" t="b">
        <f t="shared" si="88"/>
        <v>0</v>
      </c>
      <c r="P350" s="9" t="b">
        <f t="shared" si="89"/>
        <v>0</v>
      </c>
      <c r="Q350" s="9" t="b">
        <f t="shared" si="90"/>
        <v>0</v>
      </c>
      <c r="R350" s="9" t="b">
        <f t="shared" si="91"/>
        <v>0</v>
      </c>
      <c r="S350" s="9" t="b">
        <f t="shared" si="92"/>
        <v>0</v>
      </c>
      <c r="T350" s="10" t="e">
        <f t="shared" si="93"/>
        <v>#DIV/0!</v>
      </c>
    </row>
    <row r="351" spans="1:20" ht="15.75" thickBot="1" x14ac:dyDescent="0.3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9" t="b">
        <f t="shared" si="84"/>
        <v>0</v>
      </c>
      <c r="L351" s="9" t="b">
        <f t="shared" si="85"/>
        <v>0</v>
      </c>
      <c r="M351" s="9" t="b">
        <f t="shared" si="86"/>
        <v>0</v>
      </c>
      <c r="N351" s="9" t="b">
        <f t="shared" si="87"/>
        <v>0</v>
      </c>
      <c r="O351" s="9" t="b">
        <f t="shared" si="88"/>
        <v>0</v>
      </c>
      <c r="P351" s="9" t="b">
        <f t="shared" si="89"/>
        <v>0</v>
      </c>
      <c r="Q351" s="9" t="b">
        <f t="shared" si="90"/>
        <v>0</v>
      </c>
      <c r="R351" s="9" t="b">
        <f t="shared" si="91"/>
        <v>0</v>
      </c>
      <c r="S351" s="9" t="b">
        <f t="shared" si="92"/>
        <v>0</v>
      </c>
      <c r="T351" s="10" t="e">
        <f t="shared" si="93"/>
        <v>#DIV/0!</v>
      </c>
    </row>
    <row r="352" spans="1:20" ht="15.75" thickBot="1" x14ac:dyDescent="0.3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9" t="b">
        <f t="shared" si="84"/>
        <v>0</v>
      </c>
      <c r="L352" s="9" t="b">
        <f t="shared" si="85"/>
        <v>0</v>
      </c>
      <c r="M352" s="9" t="b">
        <f t="shared" si="86"/>
        <v>0</v>
      </c>
      <c r="N352" s="9" t="b">
        <f t="shared" si="87"/>
        <v>0</v>
      </c>
      <c r="O352" s="9" t="b">
        <f t="shared" si="88"/>
        <v>0</v>
      </c>
      <c r="P352" s="9" t="b">
        <f t="shared" si="89"/>
        <v>0</v>
      </c>
      <c r="Q352" s="9" t="b">
        <f t="shared" si="90"/>
        <v>0</v>
      </c>
      <c r="R352" s="9" t="b">
        <f t="shared" si="91"/>
        <v>0</v>
      </c>
      <c r="S352" s="9" t="b">
        <f t="shared" si="92"/>
        <v>0</v>
      </c>
      <c r="T352" s="10" t="e">
        <f t="shared" si="93"/>
        <v>#DIV/0!</v>
      </c>
    </row>
    <row r="353" spans="1:20" ht="15.75" thickBot="1" x14ac:dyDescent="0.3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9" t="b">
        <f t="shared" si="84"/>
        <v>0</v>
      </c>
      <c r="L353" s="9" t="b">
        <f t="shared" si="85"/>
        <v>0</v>
      </c>
      <c r="M353" s="9" t="b">
        <f t="shared" si="86"/>
        <v>0</v>
      </c>
      <c r="N353" s="9" t="b">
        <f t="shared" si="87"/>
        <v>0</v>
      </c>
      <c r="O353" s="9" t="b">
        <f t="shared" si="88"/>
        <v>0</v>
      </c>
      <c r="P353" s="9" t="b">
        <f t="shared" si="89"/>
        <v>0</v>
      </c>
      <c r="Q353" s="9" t="b">
        <f t="shared" si="90"/>
        <v>0</v>
      </c>
      <c r="R353" s="9" t="b">
        <f t="shared" si="91"/>
        <v>0</v>
      </c>
      <c r="S353" s="9" t="b">
        <f t="shared" si="92"/>
        <v>0</v>
      </c>
      <c r="T353" s="10" t="e">
        <f t="shared" si="93"/>
        <v>#DIV/0!</v>
      </c>
    </row>
    <row r="354" spans="1:20" ht="15.75" thickBot="1" x14ac:dyDescent="0.3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9" t="b">
        <f t="shared" si="84"/>
        <v>0</v>
      </c>
      <c r="L354" s="9" t="b">
        <f t="shared" si="85"/>
        <v>0</v>
      </c>
      <c r="M354" s="9" t="b">
        <f t="shared" si="86"/>
        <v>0</v>
      </c>
      <c r="N354" s="9" t="b">
        <f t="shared" si="87"/>
        <v>0</v>
      </c>
      <c r="O354" s="9" t="b">
        <f t="shared" si="88"/>
        <v>0</v>
      </c>
      <c r="P354" s="9" t="b">
        <f t="shared" si="89"/>
        <v>0</v>
      </c>
      <c r="Q354" s="9" t="b">
        <f t="shared" si="90"/>
        <v>0</v>
      </c>
      <c r="R354" s="9" t="b">
        <f t="shared" si="91"/>
        <v>0</v>
      </c>
      <c r="S354" s="9" t="b">
        <f t="shared" si="92"/>
        <v>0</v>
      </c>
      <c r="T354" s="10" t="e">
        <f t="shared" si="93"/>
        <v>#DIV/0!</v>
      </c>
    </row>
    <row r="355" spans="1:20" ht="15.75" thickBot="1" x14ac:dyDescent="0.3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9" t="b">
        <f t="shared" si="84"/>
        <v>0</v>
      </c>
      <c r="L355" s="9" t="b">
        <f t="shared" si="85"/>
        <v>0</v>
      </c>
      <c r="M355" s="9" t="b">
        <f t="shared" si="86"/>
        <v>0</v>
      </c>
      <c r="N355" s="9" t="b">
        <f t="shared" si="87"/>
        <v>0</v>
      </c>
      <c r="O355" s="9" t="b">
        <f t="shared" si="88"/>
        <v>0</v>
      </c>
      <c r="P355" s="9" t="b">
        <f t="shared" si="89"/>
        <v>0</v>
      </c>
      <c r="Q355" s="9" t="b">
        <f t="shared" si="90"/>
        <v>0</v>
      </c>
      <c r="R355" s="9" t="b">
        <f t="shared" si="91"/>
        <v>0</v>
      </c>
      <c r="S355" s="9" t="b">
        <f t="shared" si="92"/>
        <v>0</v>
      </c>
      <c r="T355" s="10" t="e">
        <f t="shared" si="93"/>
        <v>#DIV/0!</v>
      </c>
    </row>
    <row r="356" spans="1:20" ht="15.75" thickBot="1" x14ac:dyDescent="0.3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9" t="b">
        <f t="shared" si="84"/>
        <v>0</v>
      </c>
      <c r="L356" s="9" t="b">
        <f t="shared" si="85"/>
        <v>0</v>
      </c>
      <c r="M356" s="9" t="b">
        <f t="shared" si="86"/>
        <v>0</v>
      </c>
      <c r="N356" s="9" t="b">
        <f t="shared" si="87"/>
        <v>0</v>
      </c>
      <c r="O356" s="9" t="b">
        <f t="shared" si="88"/>
        <v>0</v>
      </c>
      <c r="P356" s="9" t="b">
        <f t="shared" si="89"/>
        <v>0</v>
      </c>
      <c r="Q356" s="9" t="b">
        <f t="shared" si="90"/>
        <v>0</v>
      </c>
      <c r="R356" s="9" t="b">
        <f t="shared" si="91"/>
        <v>0</v>
      </c>
      <c r="S356" s="9" t="b">
        <f t="shared" si="92"/>
        <v>0</v>
      </c>
      <c r="T356" s="10" t="e">
        <f t="shared" si="93"/>
        <v>#DIV/0!</v>
      </c>
    </row>
    <row r="357" spans="1:20" ht="15.75" thickBot="1" x14ac:dyDescent="0.3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9" t="b">
        <f t="shared" si="84"/>
        <v>0</v>
      </c>
      <c r="L357" s="9" t="b">
        <f t="shared" si="85"/>
        <v>0</v>
      </c>
      <c r="M357" s="9" t="b">
        <f t="shared" si="86"/>
        <v>0</v>
      </c>
      <c r="N357" s="9" t="b">
        <f t="shared" si="87"/>
        <v>0</v>
      </c>
      <c r="O357" s="9" t="b">
        <f t="shared" si="88"/>
        <v>0</v>
      </c>
      <c r="P357" s="9" t="b">
        <f t="shared" si="89"/>
        <v>0</v>
      </c>
      <c r="Q357" s="9" t="b">
        <f t="shared" si="90"/>
        <v>0</v>
      </c>
      <c r="R357" s="9" t="b">
        <f t="shared" si="91"/>
        <v>0</v>
      </c>
      <c r="S357" s="9" t="b">
        <f t="shared" si="92"/>
        <v>0</v>
      </c>
      <c r="T357" s="10" t="e">
        <f t="shared" si="93"/>
        <v>#DIV/0!</v>
      </c>
    </row>
    <row r="358" spans="1:20" ht="15.75" thickBot="1" x14ac:dyDescent="0.3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9" t="b">
        <f t="shared" si="84"/>
        <v>0</v>
      </c>
      <c r="L358" s="9" t="b">
        <f t="shared" si="85"/>
        <v>0</v>
      </c>
      <c r="M358" s="9" t="b">
        <f t="shared" si="86"/>
        <v>0</v>
      </c>
      <c r="N358" s="9" t="b">
        <f t="shared" si="87"/>
        <v>0</v>
      </c>
      <c r="O358" s="9" t="b">
        <f t="shared" si="88"/>
        <v>0</v>
      </c>
      <c r="P358" s="9" t="b">
        <f t="shared" si="89"/>
        <v>0</v>
      </c>
      <c r="Q358" s="9" t="b">
        <f t="shared" si="90"/>
        <v>0</v>
      </c>
      <c r="R358" s="9" t="b">
        <f t="shared" si="91"/>
        <v>0</v>
      </c>
      <c r="S358" s="9" t="b">
        <f t="shared" si="92"/>
        <v>0</v>
      </c>
      <c r="T358" s="10" t="e">
        <f t="shared" si="93"/>
        <v>#DIV/0!</v>
      </c>
    </row>
    <row r="359" spans="1:20" ht="15.75" thickBot="1" x14ac:dyDescent="0.3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9" t="b">
        <f t="shared" si="84"/>
        <v>0</v>
      </c>
      <c r="L359" s="9" t="b">
        <f t="shared" si="85"/>
        <v>0</v>
      </c>
      <c r="M359" s="9" t="b">
        <f t="shared" si="86"/>
        <v>0</v>
      </c>
      <c r="N359" s="9" t="b">
        <f t="shared" si="87"/>
        <v>0</v>
      </c>
      <c r="O359" s="9" t="b">
        <f t="shared" si="88"/>
        <v>0</v>
      </c>
      <c r="P359" s="9" t="b">
        <f t="shared" si="89"/>
        <v>0</v>
      </c>
      <c r="Q359" s="9" t="b">
        <f t="shared" si="90"/>
        <v>0</v>
      </c>
      <c r="R359" s="9" t="b">
        <f t="shared" si="91"/>
        <v>0</v>
      </c>
      <c r="S359" s="9" t="b">
        <f t="shared" si="92"/>
        <v>0</v>
      </c>
      <c r="T359" s="10" t="e">
        <f t="shared" si="93"/>
        <v>#DIV/0!</v>
      </c>
    </row>
    <row r="360" spans="1:20" ht="15.75" thickBot="1" x14ac:dyDescent="0.3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9" t="b">
        <f t="shared" si="84"/>
        <v>0</v>
      </c>
      <c r="L360" s="9" t="b">
        <f t="shared" si="85"/>
        <v>0</v>
      </c>
      <c r="M360" s="9" t="b">
        <f t="shared" si="86"/>
        <v>0</v>
      </c>
      <c r="N360" s="9" t="b">
        <f t="shared" si="87"/>
        <v>0</v>
      </c>
      <c r="O360" s="9" t="b">
        <f t="shared" si="88"/>
        <v>0</v>
      </c>
      <c r="P360" s="9" t="b">
        <f t="shared" si="89"/>
        <v>0</v>
      </c>
      <c r="Q360" s="9" t="b">
        <f t="shared" si="90"/>
        <v>0</v>
      </c>
      <c r="R360" s="9" t="b">
        <f t="shared" si="91"/>
        <v>0</v>
      </c>
      <c r="S360" s="9" t="b">
        <f t="shared" si="92"/>
        <v>0</v>
      </c>
      <c r="T360" s="10" t="e">
        <f t="shared" si="93"/>
        <v>#DIV/0!</v>
      </c>
    </row>
    <row r="361" spans="1:20" ht="15.75" thickBot="1" x14ac:dyDescent="0.3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9" t="b">
        <f t="shared" si="84"/>
        <v>0</v>
      </c>
      <c r="L361" s="9" t="b">
        <f t="shared" si="85"/>
        <v>0</v>
      </c>
      <c r="M361" s="9" t="b">
        <f t="shared" si="86"/>
        <v>0</v>
      </c>
      <c r="N361" s="9" t="b">
        <f t="shared" si="87"/>
        <v>0</v>
      </c>
      <c r="O361" s="9" t="b">
        <f t="shared" si="88"/>
        <v>0</v>
      </c>
      <c r="P361" s="9" t="b">
        <f t="shared" si="89"/>
        <v>0</v>
      </c>
      <c r="Q361" s="9" t="b">
        <f t="shared" si="90"/>
        <v>0</v>
      </c>
      <c r="R361" s="9" t="b">
        <f t="shared" si="91"/>
        <v>0</v>
      </c>
      <c r="S361" s="9" t="b">
        <f t="shared" si="92"/>
        <v>0</v>
      </c>
      <c r="T361" s="10" t="e">
        <f t="shared" si="93"/>
        <v>#DIV/0!</v>
      </c>
    </row>
    <row r="362" spans="1:20" ht="15.75" thickBot="1" x14ac:dyDescent="0.3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9" t="b">
        <f t="shared" si="84"/>
        <v>0</v>
      </c>
      <c r="L362" s="9" t="b">
        <f t="shared" si="85"/>
        <v>0</v>
      </c>
      <c r="M362" s="9" t="b">
        <f t="shared" si="86"/>
        <v>0</v>
      </c>
      <c r="N362" s="9" t="b">
        <f t="shared" si="87"/>
        <v>0</v>
      </c>
      <c r="O362" s="9" t="b">
        <f t="shared" si="88"/>
        <v>0</v>
      </c>
      <c r="P362" s="9" t="b">
        <f t="shared" si="89"/>
        <v>0</v>
      </c>
      <c r="Q362" s="9" t="b">
        <f t="shared" si="90"/>
        <v>0</v>
      </c>
      <c r="R362" s="9" t="b">
        <f t="shared" si="91"/>
        <v>0</v>
      </c>
      <c r="S362" s="9" t="b">
        <f t="shared" si="92"/>
        <v>0</v>
      </c>
      <c r="T362" s="10" t="e">
        <f t="shared" si="93"/>
        <v>#DIV/0!</v>
      </c>
    </row>
    <row r="363" spans="1:20" ht="15.75" thickBot="1" x14ac:dyDescent="0.3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9" t="b">
        <f t="shared" si="84"/>
        <v>0</v>
      </c>
      <c r="L363" s="9" t="b">
        <f t="shared" si="85"/>
        <v>0</v>
      </c>
      <c r="M363" s="9" t="b">
        <f t="shared" si="86"/>
        <v>0</v>
      </c>
      <c r="N363" s="9" t="b">
        <f t="shared" si="87"/>
        <v>0</v>
      </c>
      <c r="O363" s="9" t="b">
        <f t="shared" si="88"/>
        <v>0</v>
      </c>
      <c r="P363" s="9" t="b">
        <f t="shared" si="89"/>
        <v>0</v>
      </c>
      <c r="Q363" s="9" t="b">
        <f t="shared" si="90"/>
        <v>0</v>
      </c>
      <c r="R363" s="9" t="b">
        <f t="shared" si="91"/>
        <v>0</v>
      </c>
      <c r="S363" s="9" t="b">
        <f t="shared" si="92"/>
        <v>0</v>
      </c>
      <c r="T363" s="10" t="e">
        <f t="shared" si="93"/>
        <v>#DIV/0!</v>
      </c>
    </row>
    <row r="364" spans="1:20" ht="15.75" thickBot="1" x14ac:dyDescent="0.3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9" t="b">
        <f t="shared" si="84"/>
        <v>0</v>
      </c>
      <c r="L364" s="9" t="b">
        <f t="shared" si="85"/>
        <v>0</v>
      </c>
      <c r="M364" s="9" t="b">
        <f t="shared" si="86"/>
        <v>0</v>
      </c>
      <c r="N364" s="9" t="b">
        <f t="shared" si="87"/>
        <v>0</v>
      </c>
      <c r="O364" s="9" t="b">
        <f t="shared" si="88"/>
        <v>0</v>
      </c>
      <c r="P364" s="9" t="b">
        <f t="shared" si="89"/>
        <v>0</v>
      </c>
      <c r="Q364" s="9" t="b">
        <f t="shared" si="90"/>
        <v>0</v>
      </c>
      <c r="R364" s="9" t="b">
        <f t="shared" si="91"/>
        <v>0</v>
      </c>
      <c r="S364" s="9" t="b">
        <f t="shared" si="92"/>
        <v>0</v>
      </c>
      <c r="T364" s="10" t="e">
        <f t="shared" si="93"/>
        <v>#DIV/0!</v>
      </c>
    </row>
    <row r="365" spans="1:20" ht="15.75" thickBot="1" x14ac:dyDescent="0.3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9" t="b">
        <f t="shared" si="84"/>
        <v>0</v>
      </c>
      <c r="L365" s="9" t="b">
        <f t="shared" si="85"/>
        <v>0</v>
      </c>
      <c r="M365" s="9" t="b">
        <f t="shared" si="86"/>
        <v>0</v>
      </c>
      <c r="N365" s="9" t="b">
        <f t="shared" si="87"/>
        <v>0</v>
      </c>
      <c r="O365" s="9" t="b">
        <f t="shared" si="88"/>
        <v>0</v>
      </c>
      <c r="P365" s="9" t="b">
        <f t="shared" si="89"/>
        <v>0</v>
      </c>
      <c r="Q365" s="9" t="b">
        <f t="shared" si="90"/>
        <v>0</v>
      </c>
      <c r="R365" s="9" t="b">
        <f t="shared" si="91"/>
        <v>0</v>
      </c>
      <c r="S365" s="9" t="b">
        <f t="shared" si="92"/>
        <v>0</v>
      </c>
      <c r="T365" s="10" t="e">
        <f t="shared" si="93"/>
        <v>#DIV/0!</v>
      </c>
    </row>
    <row r="366" spans="1:20" ht="15.75" thickBot="1" x14ac:dyDescent="0.3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9" t="b">
        <f t="shared" si="84"/>
        <v>0</v>
      </c>
      <c r="L366" s="9" t="b">
        <f t="shared" si="85"/>
        <v>0</v>
      </c>
      <c r="M366" s="9" t="b">
        <f t="shared" si="86"/>
        <v>0</v>
      </c>
      <c r="N366" s="9" t="b">
        <f t="shared" si="87"/>
        <v>0</v>
      </c>
      <c r="O366" s="9" t="b">
        <f t="shared" si="88"/>
        <v>0</v>
      </c>
      <c r="P366" s="9" t="b">
        <f t="shared" si="89"/>
        <v>0</v>
      </c>
      <c r="Q366" s="9" t="b">
        <f t="shared" si="90"/>
        <v>0</v>
      </c>
      <c r="R366" s="9" t="b">
        <f t="shared" si="91"/>
        <v>0</v>
      </c>
      <c r="S366" s="9" t="b">
        <f t="shared" si="92"/>
        <v>0</v>
      </c>
      <c r="T366" s="10" t="e">
        <f t="shared" si="93"/>
        <v>#DIV/0!</v>
      </c>
    </row>
    <row r="367" spans="1:20" ht="15.75" thickBot="1" x14ac:dyDescent="0.3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9" t="b">
        <f t="shared" si="84"/>
        <v>0</v>
      </c>
      <c r="L367" s="9" t="b">
        <f t="shared" si="85"/>
        <v>0</v>
      </c>
      <c r="M367" s="9" t="b">
        <f t="shared" si="86"/>
        <v>0</v>
      </c>
      <c r="N367" s="9" t="b">
        <f t="shared" si="87"/>
        <v>0</v>
      </c>
      <c r="O367" s="9" t="b">
        <f t="shared" si="88"/>
        <v>0</v>
      </c>
      <c r="P367" s="9" t="b">
        <f t="shared" si="89"/>
        <v>0</v>
      </c>
      <c r="Q367" s="9" t="b">
        <f t="shared" si="90"/>
        <v>0</v>
      </c>
      <c r="R367" s="9" t="b">
        <f t="shared" si="91"/>
        <v>0</v>
      </c>
      <c r="S367" s="9" t="b">
        <f t="shared" si="92"/>
        <v>0</v>
      </c>
      <c r="T367" s="10" t="e">
        <f t="shared" si="93"/>
        <v>#DIV/0!</v>
      </c>
    </row>
    <row r="368" spans="1:20" ht="15.75" thickBot="1" x14ac:dyDescent="0.3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9" t="b">
        <f t="shared" si="84"/>
        <v>0</v>
      </c>
      <c r="L368" s="9" t="b">
        <f t="shared" si="85"/>
        <v>0</v>
      </c>
      <c r="M368" s="9" t="b">
        <f t="shared" si="86"/>
        <v>0</v>
      </c>
      <c r="N368" s="9" t="b">
        <f t="shared" si="87"/>
        <v>0</v>
      </c>
      <c r="O368" s="9" t="b">
        <f t="shared" si="88"/>
        <v>0</v>
      </c>
      <c r="P368" s="9" t="b">
        <f t="shared" si="89"/>
        <v>0</v>
      </c>
      <c r="Q368" s="9" t="b">
        <f t="shared" si="90"/>
        <v>0</v>
      </c>
      <c r="R368" s="9" t="b">
        <f t="shared" si="91"/>
        <v>0</v>
      </c>
      <c r="S368" s="9" t="b">
        <f t="shared" si="92"/>
        <v>0</v>
      </c>
      <c r="T368" s="10" t="e">
        <f t="shared" si="93"/>
        <v>#DIV/0!</v>
      </c>
    </row>
    <row r="369" spans="1:20" ht="15.75" thickBot="1" x14ac:dyDescent="0.3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9" t="b">
        <f t="shared" si="84"/>
        <v>0</v>
      </c>
      <c r="L369" s="9" t="b">
        <f t="shared" si="85"/>
        <v>0</v>
      </c>
      <c r="M369" s="9" t="b">
        <f t="shared" si="86"/>
        <v>0</v>
      </c>
      <c r="N369" s="9" t="b">
        <f t="shared" si="87"/>
        <v>0</v>
      </c>
      <c r="O369" s="9" t="b">
        <f t="shared" si="88"/>
        <v>0</v>
      </c>
      <c r="P369" s="9" t="b">
        <f t="shared" si="89"/>
        <v>0</v>
      </c>
      <c r="Q369" s="9" t="b">
        <f t="shared" si="90"/>
        <v>0</v>
      </c>
      <c r="R369" s="9" t="b">
        <f t="shared" si="91"/>
        <v>0</v>
      </c>
      <c r="S369" s="9" t="b">
        <f t="shared" si="92"/>
        <v>0</v>
      </c>
      <c r="T369" s="10" t="e">
        <f t="shared" si="93"/>
        <v>#DIV/0!</v>
      </c>
    </row>
    <row r="370" spans="1:20" ht="15.75" thickBot="1" x14ac:dyDescent="0.3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9" t="b">
        <f t="shared" si="84"/>
        <v>0</v>
      </c>
      <c r="L370" s="9" t="b">
        <f t="shared" si="85"/>
        <v>0</v>
      </c>
      <c r="M370" s="9" t="b">
        <f t="shared" si="86"/>
        <v>0</v>
      </c>
      <c r="N370" s="9" t="b">
        <f t="shared" si="87"/>
        <v>0</v>
      </c>
      <c r="O370" s="9" t="b">
        <f t="shared" si="88"/>
        <v>0</v>
      </c>
      <c r="P370" s="9" t="b">
        <f t="shared" si="89"/>
        <v>0</v>
      </c>
      <c r="Q370" s="9" t="b">
        <f t="shared" si="90"/>
        <v>0</v>
      </c>
      <c r="R370" s="9" t="b">
        <f t="shared" si="91"/>
        <v>0</v>
      </c>
      <c r="S370" s="9" t="b">
        <f t="shared" si="92"/>
        <v>0</v>
      </c>
      <c r="T370" s="10" t="e">
        <f t="shared" si="93"/>
        <v>#DIV/0!</v>
      </c>
    </row>
    <row r="371" spans="1:20" ht="15.75" thickBot="1" x14ac:dyDescent="0.3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9" t="b">
        <f t="shared" si="84"/>
        <v>0</v>
      </c>
      <c r="L371" s="9" t="b">
        <f t="shared" si="85"/>
        <v>0</v>
      </c>
      <c r="M371" s="9" t="b">
        <f t="shared" si="86"/>
        <v>0</v>
      </c>
      <c r="N371" s="9" t="b">
        <f t="shared" si="87"/>
        <v>0</v>
      </c>
      <c r="O371" s="9" t="b">
        <f t="shared" si="88"/>
        <v>0</v>
      </c>
      <c r="P371" s="9" t="b">
        <f t="shared" si="89"/>
        <v>0</v>
      </c>
      <c r="Q371" s="9" t="b">
        <f t="shared" si="90"/>
        <v>0</v>
      </c>
      <c r="R371" s="9" t="b">
        <f t="shared" si="91"/>
        <v>0</v>
      </c>
      <c r="S371" s="9" t="b">
        <f t="shared" si="92"/>
        <v>0</v>
      </c>
      <c r="T371" s="10" t="e">
        <f t="shared" si="93"/>
        <v>#DIV/0!</v>
      </c>
    </row>
    <row r="372" spans="1:20" ht="15.75" thickBot="1" x14ac:dyDescent="0.3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9" t="b">
        <f t="shared" si="84"/>
        <v>0</v>
      </c>
      <c r="L372" s="9" t="b">
        <f t="shared" si="85"/>
        <v>0</v>
      </c>
      <c r="M372" s="9" t="b">
        <f t="shared" si="86"/>
        <v>0</v>
      </c>
      <c r="N372" s="9" t="b">
        <f t="shared" si="87"/>
        <v>0</v>
      </c>
      <c r="O372" s="9" t="b">
        <f t="shared" si="88"/>
        <v>0</v>
      </c>
      <c r="P372" s="9" t="b">
        <f t="shared" si="89"/>
        <v>0</v>
      </c>
      <c r="Q372" s="9" t="b">
        <f t="shared" si="90"/>
        <v>0</v>
      </c>
      <c r="R372" s="9" t="b">
        <f t="shared" si="91"/>
        <v>0</v>
      </c>
      <c r="S372" s="9" t="b">
        <f t="shared" si="92"/>
        <v>0</v>
      </c>
      <c r="T372" s="10" t="e">
        <f t="shared" si="93"/>
        <v>#DIV/0!</v>
      </c>
    </row>
    <row r="373" spans="1:20" ht="15.75" thickBot="1" x14ac:dyDescent="0.3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9" t="b">
        <f t="shared" si="84"/>
        <v>0</v>
      </c>
      <c r="L373" s="9" t="b">
        <f t="shared" si="85"/>
        <v>0</v>
      </c>
      <c r="M373" s="9" t="b">
        <f t="shared" si="86"/>
        <v>0</v>
      </c>
      <c r="N373" s="9" t="b">
        <f t="shared" si="87"/>
        <v>0</v>
      </c>
      <c r="O373" s="9" t="b">
        <f t="shared" si="88"/>
        <v>0</v>
      </c>
      <c r="P373" s="9" t="b">
        <f t="shared" si="89"/>
        <v>0</v>
      </c>
      <c r="Q373" s="9" t="b">
        <f t="shared" si="90"/>
        <v>0</v>
      </c>
      <c r="R373" s="9" t="b">
        <f t="shared" si="91"/>
        <v>0</v>
      </c>
      <c r="S373" s="9" t="b">
        <f t="shared" si="92"/>
        <v>0</v>
      </c>
      <c r="T373" s="10" t="e">
        <f t="shared" si="93"/>
        <v>#DIV/0!</v>
      </c>
    </row>
    <row r="374" spans="1:20" ht="15.75" thickBot="1" x14ac:dyDescent="0.3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9" t="b">
        <f t="shared" ref="K374:K437" si="94">IF(B374="a+",4,IF(B374="a",3.75,IF(B374="a-",3.5,IF(B374="b+",3.25,IF(B374="b",3,IF(B374="b-",2.75,IF(B374="c+",2.5,IF(B374="c",2.25,IF(B374="d",2,IF(B374="f",0,IF(B374="absent","absent")))))))))))</f>
        <v>0</v>
      </c>
      <c r="L374" s="9" t="b">
        <f t="shared" ref="L374:L437" si="95">IF(C374="a+",4,IF(C374="a",3.75,IF(C374="a-",3.5,IF(C374="b+",3.25,IF(C374="b",3,IF(C374="b-",2.75,IF(C374="c+",2.5,IF(C374="c",2.25,IF(C374="d",2,IF(C374="f",0,IF(C374="absent","absent")))))))))))</f>
        <v>0</v>
      </c>
      <c r="M374" s="9" t="b">
        <f t="shared" ref="M374:M437" si="96">IF(D374="a+",4,IF(D374="a",3.75,IF(D374="a-",3.5,IF(D374="b+",3.25,IF(D374="b",3,IF(D374="b-",2.75,IF(D374="c+",2.5,IF(D374="c",2.25,IF(D374="d",2,IF(D374="f",0,IF(D374="absent","absent")))))))))))</f>
        <v>0</v>
      </c>
      <c r="N374" s="9" t="b">
        <f t="shared" ref="N374:N437" si="97">IF(E374="a+",4,IF(E374="a",3.75,IF(E374="a-",3.5,IF(E374="b+",3.25,IF(E374="b",3,IF(E374="b-",2.75,IF(E374="c+",2.5,IF(E374="c",2.25,IF(E374="d",2,IF(E374="f",0,IF(E374="absent","absent")))))))))))</f>
        <v>0</v>
      </c>
      <c r="O374" s="9" t="b">
        <f t="shared" ref="O374:O437" si="98">IF(F374="a+",4,IF(F374="a",3.75,IF(F374="a-",3.5,IF(F374="b+",3.25,IF(F374="b",3,IF(F374="b-",2.75,IF(F374="c+",2.5,IF(F374="c",2.25,IF(F374="d",2,IF(F374="f",0,IF(F374="absent","absent")))))))))))</f>
        <v>0</v>
      </c>
      <c r="P374" s="9" t="b">
        <f t="shared" ref="P374:P437" si="99">IF(G374="a+",4,IF(G374="a",3.75,IF(G374="a-",3.5,IF(G374="b+",3.25,IF(G374="b",3,IF(G374="b-",2.75,IF(G374="c+",2.5,IF(G374="c",2.25,IF(G374="d",2,IF(G374="f",0,IF(G374="absent","absent")))))))))))</f>
        <v>0</v>
      </c>
      <c r="Q374" s="9" t="b">
        <f t="shared" ref="Q374:Q437" si="100">IF(H374="a+",4,IF(H374="a",3.75,IF(H374="a-",3.5,IF(H374="b+",3.25,IF(H374="b",3,IF(H374="b-",2.75,IF(H374="c+",2.5,IF(H374="c",2.25,IF(H374="d",2,IF(H374="f",0,IF(H374="absent","absent")))))))))))</f>
        <v>0</v>
      </c>
      <c r="R374" s="9" t="b">
        <f t="shared" ref="R374:R437" si="101">IF(I374="a+",4,IF(I374="a",3.75,IF(I374="a-",3.5,IF(I374="b+",3.25,IF(I374="b",3,IF(I374="b-",2.75,IF(I374="c+",2.5,IF(I374="c",2.25,IF(I374="d",2,IF(I374="f",0,IF(I374="absentsentsent","absentsent")))))))))))</f>
        <v>0</v>
      </c>
      <c r="S374" s="9" t="b">
        <f t="shared" ref="S374:S437" si="102">IF(J374="a+",4,IF(J374="a",3.75,IF(J374="a-",3.5,IF(J374="b+",3.25,IF(J374="b",3,IF(J374="b-",2.75,IF(J374="c+",2.5,IF(J374="c",2.25,IF(J374="d",2,IF(J374="f",0,IF(J374="absentsentsent","absentsent")))))))))))</f>
        <v>0</v>
      </c>
      <c r="T374" s="10" t="e">
        <f t="shared" ref="T374:T437" si="103">AVERAGE(K374:S374)</f>
        <v>#DIV/0!</v>
      </c>
    </row>
    <row r="375" spans="1:20" ht="15.75" thickBot="1" x14ac:dyDescent="0.3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9" t="b">
        <f t="shared" si="94"/>
        <v>0</v>
      </c>
      <c r="L375" s="9" t="b">
        <f t="shared" si="95"/>
        <v>0</v>
      </c>
      <c r="M375" s="9" t="b">
        <f t="shared" si="96"/>
        <v>0</v>
      </c>
      <c r="N375" s="9" t="b">
        <f t="shared" si="97"/>
        <v>0</v>
      </c>
      <c r="O375" s="9" t="b">
        <f t="shared" si="98"/>
        <v>0</v>
      </c>
      <c r="P375" s="9" t="b">
        <f t="shared" si="99"/>
        <v>0</v>
      </c>
      <c r="Q375" s="9" t="b">
        <f t="shared" si="100"/>
        <v>0</v>
      </c>
      <c r="R375" s="9" t="b">
        <f t="shared" si="101"/>
        <v>0</v>
      </c>
      <c r="S375" s="9" t="b">
        <f t="shared" si="102"/>
        <v>0</v>
      </c>
      <c r="T375" s="10" t="e">
        <f t="shared" si="103"/>
        <v>#DIV/0!</v>
      </c>
    </row>
    <row r="376" spans="1:20" ht="15.75" thickBot="1" x14ac:dyDescent="0.3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9" t="b">
        <f t="shared" si="94"/>
        <v>0</v>
      </c>
      <c r="L376" s="9" t="b">
        <f t="shared" si="95"/>
        <v>0</v>
      </c>
      <c r="M376" s="9" t="b">
        <f t="shared" si="96"/>
        <v>0</v>
      </c>
      <c r="N376" s="9" t="b">
        <f t="shared" si="97"/>
        <v>0</v>
      </c>
      <c r="O376" s="9" t="b">
        <f t="shared" si="98"/>
        <v>0</v>
      </c>
      <c r="P376" s="9" t="b">
        <f t="shared" si="99"/>
        <v>0</v>
      </c>
      <c r="Q376" s="9" t="b">
        <f t="shared" si="100"/>
        <v>0</v>
      </c>
      <c r="R376" s="9" t="b">
        <f t="shared" si="101"/>
        <v>0</v>
      </c>
      <c r="S376" s="9" t="b">
        <f t="shared" si="102"/>
        <v>0</v>
      </c>
      <c r="T376" s="10" t="e">
        <f t="shared" si="103"/>
        <v>#DIV/0!</v>
      </c>
    </row>
    <row r="377" spans="1:20" ht="15.75" thickBot="1" x14ac:dyDescent="0.3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9" t="b">
        <f t="shared" si="94"/>
        <v>0</v>
      </c>
      <c r="L377" s="9" t="b">
        <f t="shared" si="95"/>
        <v>0</v>
      </c>
      <c r="M377" s="9" t="b">
        <f t="shared" si="96"/>
        <v>0</v>
      </c>
      <c r="N377" s="9" t="b">
        <f t="shared" si="97"/>
        <v>0</v>
      </c>
      <c r="O377" s="9" t="b">
        <f t="shared" si="98"/>
        <v>0</v>
      </c>
      <c r="P377" s="9" t="b">
        <f t="shared" si="99"/>
        <v>0</v>
      </c>
      <c r="Q377" s="9" t="b">
        <f t="shared" si="100"/>
        <v>0</v>
      </c>
      <c r="R377" s="9" t="b">
        <f t="shared" si="101"/>
        <v>0</v>
      </c>
      <c r="S377" s="9" t="b">
        <f t="shared" si="102"/>
        <v>0</v>
      </c>
      <c r="T377" s="10" t="e">
        <f t="shared" si="103"/>
        <v>#DIV/0!</v>
      </c>
    </row>
    <row r="378" spans="1:20" ht="15.75" thickBot="1" x14ac:dyDescent="0.3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9" t="b">
        <f t="shared" si="94"/>
        <v>0</v>
      </c>
      <c r="L378" s="9" t="b">
        <f t="shared" si="95"/>
        <v>0</v>
      </c>
      <c r="M378" s="9" t="b">
        <f t="shared" si="96"/>
        <v>0</v>
      </c>
      <c r="N378" s="9" t="b">
        <f t="shared" si="97"/>
        <v>0</v>
      </c>
      <c r="O378" s="9" t="b">
        <f t="shared" si="98"/>
        <v>0</v>
      </c>
      <c r="P378" s="9" t="b">
        <f t="shared" si="99"/>
        <v>0</v>
      </c>
      <c r="Q378" s="9" t="b">
        <f t="shared" si="100"/>
        <v>0</v>
      </c>
      <c r="R378" s="9" t="b">
        <f t="shared" si="101"/>
        <v>0</v>
      </c>
      <c r="S378" s="9" t="b">
        <f t="shared" si="102"/>
        <v>0</v>
      </c>
      <c r="T378" s="10" t="e">
        <f t="shared" si="103"/>
        <v>#DIV/0!</v>
      </c>
    </row>
    <row r="379" spans="1:20" ht="15.75" thickBot="1" x14ac:dyDescent="0.3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9" t="b">
        <f t="shared" si="94"/>
        <v>0</v>
      </c>
      <c r="L379" s="9" t="b">
        <f t="shared" si="95"/>
        <v>0</v>
      </c>
      <c r="M379" s="9" t="b">
        <f t="shared" si="96"/>
        <v>0</v>
      </c>
      <c r="N379" s="9" t="b">
        <f t="shared" si="97"/>
        <v>0</v>
      </c>
      <c r="O379" s="9" t="b">
        <f t="shared" si="98"/>
        <v>0</v>
      </c>
      <c r="P379" s="9" t="b">
        <f t="shared" si="99"/>
        <v>0</v>
      </c>
      <c r="Q379" s="9" t="b">
        <f t="shared" si="100"/>
        <v>0</v>
      </c>
      <c r="R379" s="9" t="b">
        <f t="shared" si="101"/>
        <v>0</v>
      </c>
      <c r="S379" s="9" t="b">
        <f t="shared" si="102"/>
        <v>0</v>
      </c>
      <c r="T379" s="10" t="e">
        <f t="shared" si="103"/>
        <v>#DIV/0!</v>
      </c>
    </row>
    <row r="380" spans="1:20" ht="15.75" thickBot="1" x14ac:dyDescent="0.3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9" t="b">
        <f t="shared" si="94"/>
        <v>0</v>
      </c>
      <c r="L380" s="9" t="b">
        <f t="shared" si="95"/>
        <v>0</v>
      </c>
      <c r="M380" s="9" t="b">
        <f t="shared" si="96"/>
        <v>0</v>
      </c>
      <c r="N380" s="9" t="b">
        <f t="shared" si="97"/>
        <v>0</v>
      </c>
      <c r="O380" s="9" t="b">
        <f t="shared" si="98"/>
        <v>0</v>
      </c>
      <c r="P380" s="9" t="b">
        <f t="shared" si="99"/>
        <v>0</v>
      </c>
      <c r="Q380" s="9" t="b">
        <f t="shared" si="100"/>
        <v>0</v>
      </c>
      <c r="R380" s="9" t="b">
        <f t="shared" si="101"/>
        <v>0</v>
      </c>
      <c r="S380" s="9" t="b">
        <f t="shared" si="102"/>
        <v>0</v>
      </c>
      <c r="T380" s="10" t="e">
        <f t="shared" si="103"/>
        <v>#DIV/0!</v>
      </c>
    </row>
    <row r="381" spans="1:20" ht="15.75" thickBot="1" x14ac:dyDescent="0.3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9" t="b">
        <f t="shared" si="94"/>
        <v>0</v>
      </c>
      <c r="L381" s="9" t="b">
        <f t="shared" si="95"/>
        <v>0</v>
      </c>
      <c r="M381" s="9" t="b">
        <f t="shared" si="96"/>
        <v>0</v>
      </c>
      <c r="N381" s="9" t="b">
        <f t="shared" si="97"/>
        <v>0</v>
      </c>
      <c r="O381" s="9" t="b">
        <f t="shared" si="98"/>
        <v>0</v>
      </c>
      <c r="P381" s="9" t="b">
        <f t="shared" si="99"/>
        <v>0</v>
      </c>
      <c r="Q381" s="9" t="b">
        <f t="shared" si="100"/>
        <v>0</v>
      </c>
      <c r="R381" s="9" t="b">
        <f t="shared" si="101"/>
        <v>0</v>
      </c>
      <c r="S381" s="9" t="b">
        <f t="shared" si="102"/>
        <v>0</v>
      </c>
      <c r="T381" s="10" t="e">
        <f t="shared" si="103"/>
        <v>#DIV/0!</v>
      </c>
    </row>
    <row r="382" spans="1:20" ht="15.75" thickBot="1" x14ac:dyDescent="0.3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9" t="b">
        <f t="shared" si="94"/>
        <v>0</v>
      </c>
      <c r="L382" s="9" t="b">
        <f t="shared" si="95"/>
        <v>0</v>
      </c>
      <c r="M382" s="9" t="b">
        <f t="shared" si="96"/>
        <v>0</v>
      </c>
      <c r="N382" s="9" t="b">
        <f t="shared" si="97"/>
        <v>0</v>
      </c>
      <c r="O382" s="9" t="b">
        <f t="shared" si="98"/>
        <v>0</v>
      </c>
      <c r="P382" s="9" t="b">
        <f t="shared" si="99"/>
        <v>0</v>
      </c>
      <c r="Q382" s="9" t="b">
        <f t="shared" si="100"/>
        <v>0</v>
      </c>
      <c r="R382" s="9" t="b">
        <f t="shared" si="101"/>
        <v>0</v>
      </c>
      <c r="S382" s="9" t="b">
        <f t="shared" si="102"/>
        <v>0</v>
      </c>
      <c r="T382" s="10" t="e">
        <f t="shared" si="103"/>
        <v>#DIV/0!</v>
      </c>
    </row>
    <row r="383" spans="1:20" ht="15.75" thickBot="1" x14ac:dyDescent="0.3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9" t="b">
        <f t="shared" si="94"/>
        <v>0</v>
      </c>
      <c r="L383" s="9" t="b">
        <f t="shared" si="95"/>
        <v>0</v>
      </c>
      <c r="M383" s="9" t="b">
        <f t="shared" si="96"/>
        <v>0</v>
      </c>
      <c r="N383" s="9" t="b">
        <f t="shared" si="97"/>
        <v>0</v>
      </c>
      <c r="O383" s="9" t="b">
        <f t="shared" si="98"/>
        <v>0</v>
      </c>
      <c r="P383" s="9" t="b">
        <f t="shared" si="99"/>
        <v>0</v>
      </c>
      <c r="Q383" s="9" t="b">
        <f t="shared" si="100"/>
        <v>0</v>
      </c>
      <c r="R383" s="9" t="b">
        <f t="shared" si="101"/>
        <v>0</v>
      </c>
      <c r="S383" s="9" t="b">
        <f t="shared" si="102"/>
        <v>0</v>
      </c>
      <c r="T383" s="10" t="e">
        <f t="shared" si="103"/>
        <v>#DIV/0!</v>
      </c>
    </row>
    <row r="384" spans="1:20" ht="15.75" thickBot="1" x14ac:dyDescent="0.3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9" t="b">
        <f t="shared" si="94"/>
        <v>0</v>
      </c>
      <c r="L384" s="9" t="b">
        <f t="shared" si="95"/>
        <v>0</v>
      </c>
      <c r="M384" s="9" t="b">
        <f t="shared" si="96"/>
        <v>0</v>
      </c>
      <c r="N384" s="9" t="b">
        <f t="shared" si="97"/>
        <v>0</v>
      </c>
      <c r="O384" s="9" t="b">
        <f t="shared" si="98"/>
        <v>0</v>
      </c>
      <c r="P384" s="9" t="b">
        <f t="shared" si="99"/>
        <v>0</v>
      </c>
      <c r="Q384" s="9" t="b">
        <f t="shared" si="100"/>
        <v>0</v>
      </c>
      <c r="R384" s="9" t="b">
        <f t="shared" si="101"/>
        <v>0</v>
      </c>
      <c r="S384" s="9" t="b">
        <f t="shared" si="102"/>
        <v>0</v>
      </c>
      <c r="T384" s="10" t="e">
        <f t="shared" si="103"/>
        <v>#DIV/0!</v>
      </c>
    </row>
    <row r="385" spans="1:20" ht="15.75" thickBot="1" x14ac:dyDescent="0.3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9" t="b">
        <f t="shared" si="94"/>
        <v>0</v>
      </c>
      <c r="L385" s="9" t="b">
        <f t="shared" si="95"/>
        <v>0</v>
      </c>
      <c r="M385" s="9" t="b">
        <f t="shared" si="96"/>
        <v>0</v>
      </c>
      <c r="N385" s="9" t="b">
        <f t="shared" si="97"/>
        <v>0</v>
      </c>
      <c r="O385" s="9" t="b">
        <f t="shared" si="98"/>
        <v>0</v>
      </c>
      <c r="P385" s="9" t="b">
        <f t="shared" si="99"/>
        <v>0</v>
      </c>
      <c r="Q385" s="9" t="b">
        <f t="shared" si="100"/>
        <v>0</v>
      </c>
      <c r="R385" s="9" t="b">
        <f t="shared" si="101"/>
        <v>0</v>
      </c>
      <c r="S385" s="9" t="b">
        <f t="shared" si="102"/>
        <v>0</v>
      </c>
      <c r="T385" s="10" t="e">
        <f t="shared" si="103"/>
        <v>#DIV/0!</v>
      </c>
    </row>
    <row r="386" spans="1:20" ht="15.75" thickBot="1" x14ac:dyDescent="0.3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9" t="b">
        <f t="shared" si="94"/>
        <v>0</v>
      </c>
      <c r="L386" s="9" t="b">
        <f t="shared" si="95"/>
        <v>0</v>
      </c>
      <c r="M386" s="9" t="b">
        <f t="shared" si="96"/>
        <v>0</v>
      </c>
      <c r="N386" s="9" t="b">
        <f t="shared" si="97"/>
        <v>0</v>
      </c>
      <c r="O386" s="9" t="b">
        <f t="shared" si="98"/>
        <v>0</v>
      </c>
      <c r="P386" s="9" t="b">
        <f t="shared" si="99"/>
        <v>0</v>
      </c>
      <c r="Q386" s="9" t="b">
        <f t="shared" si="100"/>
        <v>0</v>
      </c>
      <c r="R386" s="9" t="b">
        <f t="shared" si="101"/>
        <v>0</v>
      </c>
      <c r="S386" s="9" t="b">
        <f t="shared" si="102"/>
        <v>0</v>
      </c>
      <c r="T386" s="10" t="e">
        <f t="shared" si="103"/>
        <v>#DIV/0!</v>
      </c>
    </row>
    <row r="387" spans="1:20" ht="15.75" thickBot="1" x14ac:dyDescent="0.3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9" t="b">
        <f t="shared" si="94"/>
        <v>0</v>
      </c>
      <c r="L387" s="9" t="b">
        <f t="shared" si="95"/>
        <v>0</v>
      </c>
      <c r="M387" s="9" t="b">
        <f t="shared" si="96"/>
        <v>0</v>
      </c>
      <c r="N387" s="9" t="b">
        <f t="shared" si="97"/>
        <v>0</v>
      </c>
      <c r="O387" s="9" t="b">
        <f t="shared" si="98"/>
        <v>0</v>
      </c>
      <c r="P387" s="9" t="b">
        <f t="shared" si="99"/>
        <v>0</v>
      </c>
      <c r="Q387" s="9" t="b">
        <f t="shared" si="100"/>
        <v>0</v>
      </c>
      <c r="R387" s="9" t="b">
        <f t="shared" si="101"/>
        <v>0</v>
      </c>
      <c r="S387" s="9" t="b">
        <f t="shared" si="102"/>
        <v>0</v>
      </c>
      <c r="T387" s="10" t="e">
        <f t="shared" si="103"/>
        <v>#DIV/0!</v>
      </c>
    </row>
    <row r="388" spans="1:20" ht="15.75" thickBot="1" x14ac:dyDescent="0.3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9" t="b">
        <f t="shared" si="94"/>
        <v>0</v>
      </c>
      <c r="L388" s="9" t="b">
        <f t="shared" si="95"/>
        <v>0</v>
      </c>
      <c r="M388" s="9" t="b">
        <f t="shared" si="96"/>
        <v>0</v>
      </c>
      <c r="N388" s="9" t="b">
        <f t="shared" si="97"/>
        <v>0</v>
      </c>
      <c r="O388" s="9" t="b">
        <f t="shared" si="98"/>
        <v>0</v>
      </c>
      <c r="P388" s="9" t="b">
        <f t="shared" si="99"/>
        <v>0</v>
      </c>
      <c r="Q388" s="9" t="b">
        <f t="shared" si="100"/>
        <v>0</v>
      </c>
      <c r="R388" s="9" t="b">
        <f t="shared" si="101"/>
        <v>0</v>
      </c>
      <c r="S388" s="9" t="b">
        <f t="shared" si="102"/>
        <v>0</v>
      </c>
      <c r="T388" s="10" t="e">
        <f t="shared" si="103"/>
        <v>#DIV/0!</v>
      </c>
    </row>
    <row r="389" spans="1:20" ht="15.75" thickBot="1" x14ac:dyDescent="0.3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9" t="b">
        <f t="shared" si="94"/>
        <v>0</v>
      </c>
      <c r="L389" s="9" t="b">
        <f t="shared" si="95"/>
        <v>0</v>
      </c>
      <c r="M389" s="9" t="b">
        <f t="shared" si="96"/>
        <v>0</v>
      </c>
      <c r="N389" s="9" t="b">
        <f t="shared" si="97"/>
        <v>0</v>
      </c>
      <c r="O389" s="9" t="b">
        <f t="shared" si="98"/>
        <v>0</v>
      </c>
      <c r="P389" s="9" t="b">
        <f t="shared" si="99"/>
        <v>0</v>
      </c>
      <c r="Q389" s="9" t="b">
        <f t="shared" si="100"/>
        <v>0</v>
      </c>
      <c r="R389" s="9" t="b">
        <f t="shared" si="101"/>
        <v>0</v>
      </c>
      <c r="S389" s="9" t="b">
        <f t="shared" si="102"/>
        <v>0</v>
      </c>
      <c r="T389" s="10" t="e">
        <f t="shared" si="103"/>
        <v>#DIV/0!</v>
      </c>
    </row>
    <row r="390" spans="1:20" ht="15.75" thickBot="1" x14ac:dyDescent="0.3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9" t="b">
        <f t="shared" si="94"/>
        <v>0</v>
      </c>
      <c r="L390" s="9" t="b">
        <f t="shared" si="95"/>
        <v>0</v>
      </c>
      <c r="M390" s="9" t="b">
        <f t="shared" si="96"/>
        <v>0</v>
      </c>
      <c r="N390" s="9" t="b">
        <f t="shared" si="97"/>
        <v>0</v>
      </c>
      <c r="O390" s="9" t="b">
        <f t="shared" si="98"/>
        <v>0</v>
      </c>
      <c r="P390" s="9" t="b">
        <f t="shared" si="99"/>
        <v>0</v>
      </c>
      <c r="Q390" s="9" t="b">
        <f t="shared" si="100"/>
        <v>0</v>
      </c>
      <c r="R390" s="9" t="b">
        <f t="shared" si="101"/>
        <v>0</v>
      </c>
      <c r="S390" s="9" t="b">
        <f t="shared" si="102"/>
        <v>0</v>
      </c>
      <c r="T390" s="10" t="e">
        <f t="shared" si="103"/>
        <v>#DIV/0!</v>
      </c>
    </row>
    <row r="391" spans="1:20" ht="15.75" thickBot="1" x14ac:dyDescent="0.3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9" t="b">
        <f t="shared" si="94"/>
        <v>0</v>
      </c>
      <c r="L391" s="9" t="b">
        <f t="shared" si="95"/>
        <v>0</v>
      </c>
      <c r="M391" s="9" t="b">
        <f t="shared" si="96"/>
        <v>0</v>
      </c>
      <c r="N391" s="9" t="b">
        <f t="shared" si="97"/>
        <v>0</v>
      </c>
      <c r="O391" s="9" t="b">
        <f t="shared" si="98"/>
        <v>0</v>
      </c>
      <c r="P391" s="9" t="b">
        <f t="shared" si="99"/>
        <v>0</v>
      </c>
      <c r="Q391" s="9" t="b">
        <f t="shared" si="100"/>
        <v>0</v>
      </c>
      <c r="R391" s="9" t="b">
        <f t="shared" si="101"/>
        <v>0</v>
      </c>
      <c r="S391" s="9" t="b">
        <f t="shared" si="102"/>
        <v>0</v>
      </c>
      <c r="T391" s="10" t="e">
        <f t="shared" si="103"/>
        <v>#DIV/0!</v>
      </c>
    </row>
    <row r="392" spans="1:20" ht="15.75" thickBot="1" x14ac:dyDescent="0.3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9" t="b">
        <f t="shared" si="94"/>
        <v>0</v>
      </c>
      <c r="L392" s="9" t="b">
        <f t="shared" si="95"/>
        <v>0</v>
      </c>
      <c r="M392" s="9" t="b">
        <f t="shared" si="96"/>
        <v>0</v>
      </c>
      <c r="N392" s="9" t="b">
        <f t="shared" si="97"/>
        <v>0</v>
      </c>
      <c r="O392" s="9" t="b">
        <f t="shared" si="98"/>
        <v>0</v>
      </c>
      <c r="P392" s="9" t="b">
        <f t="shared" si="99"/>
        <v>0</v>
      </c>
      <c r="Q392" s="9" t="b">
        <f t="shared" si="100"/>
        <v>0</v>
      </c>
      <c r="R392" s="9" t="b">
        <f t="shared" si="101"/>
        <v>0</v>
      </c>
      <c r="S392" s="9" t="b">
        <f t="shared" si="102"/>
        <v>0</v>
      </c>
      <c r="T392" s="10" t="e">
        <f t="shared" si="103"/>
        <v>#DIV/0!</v>
      </c>
    </row>
    <row r="393" spans="1:20" ht="15.75" thickBot="1" x14ac:dyDescent="0.3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9" t="b">
        <f t="shared" si="94"/>
        <v>0</v>
      </c>
      <c r="L393" s="9" t="b">
        <f t="shared" si="95"/>
        <v>0</v>
      </c>
      <c r="M393" s="9" t="b">
        <f t="shared" si="96"/>
        <v>0</v>
      </c>
      <c r="N393" s="9" t="b">
        <f t="shared" si="97"/>
        <v>0</v>
      </c>
      <c r="O393" s="9" t="b">
        <f t="shared" si="98"/>
        <v>0</v>
      </c>
      <c r="P393" s="9" t="b">
        <f t="shared" si="99"/>
        <v>0</v>
      </c>
      <c r="Q393" s="9" t="b">
        <f t="shared" si="100"/>
        <v>0</v>
      </c>
      <c r="R393" s="9" t="b">
        <f t="shared" si="101"/>
        <v>0</v>
      </c>
      <c r="S393" s="9" t="b">
        <f t="shared" si="102"/>
        <v>0</v>
      </c>
      <c r="T393" s="10" t="e">
        <f t="shared" si="103"/>
        <v>#DIV/0!</v>
      </c>
    </row>
    <row r="394" spans="1:20" ht="15.75" thickBot="1" x14ac:dyDescent="0.3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9" t="b">
        <f t="shared" si="94"/>
        <v>0</v>
      </c>
      <c r="L394" s="9" t="b">
        <f t="shared" si="95"/>
        <v>0</v>
      </c>
      <c r="M394" s="9" t="b">
        <f t="shared" si="96"/>
        <v>0</v>
      </c>
      <c r="N394" s="9" t="b">
        <f t="shared" si="97"/>
        <v>0</v>
      </c>
      <c r="O394" s="9" t="b">
        <f t="shared" si="98"/>
        <v>0</v>
      </c>
      <c r="P394" s="9" t="b">
        <f t="shared" si="99"/>
        <v>0</v>
      </c>
      <c r="Q394" s="9" t="b">
        <f t="shared" si="100"/>
        <v>0</v>
      </c>
      <c r="R394" s="9" t="b">
        <f t="shared" si="101"/>
        <v>0</v>
      </c>
      <c r="S394" s="9" t="b">
        <f t="shared" si="102"/>
        <v>0</v>
      </c>
      <c r="T394" s="10" t="e">
        <f t="shared" si="103"/>
        <v>#DIV/0!</v>
      </c>
    </row>
    <row r="395" spans="1:20" ht="15.75" thickBot="1" x14ac:dyDescent="0.3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9" t="b">
        <f t="shared" si="94"/>
        <v>0</v>
      </c>
      <c r="L395" s="9" t="b">
        <f t="shared" si="95"/>
        <v>0</v>
      </c>
      <c r="M395" s="9" t="b">
        <f t="shared" si="96"/>
        <v>0</v>
      </c>
      <c r="N395" s="9" t="b">
        <f t="shared" si="97"/>
        <v>0</v>
      </c>
      <c r="O395" s="9" t="b">
        <f t="shared" si="98"/>
        <v>0</v>
      </c>
      <c r="P395" s="9" t="b">
        <f t="shared" si="99"/>
        <v>0</v>
      </c>
      <c r="Q395" s="9" t="b">
        <f t="shared" si="100"/>
        <v>0</v>
      </c>
      <c r="R395" s="9" t="b">
        <f t="shared" si="101"/>
        <v>0</v>
      </c>
      <c r="S395" s="9" t="b">
        <f t="shared" si="102"/>
        <v>0</v>
      </c>
      <c r="T395" s="10" t="e">
        <f t="shared" si="103"/>
        <v>#DIV/0!</v>
      </c>
    </row>
    <row r="396" spans="1:20" ht="15.75" thickBot="1" x14ac:dyDescent="0.3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9" t="b">
        <f t="shared" si="94"/>
        <v>0</v>
      </c>
      <c r="L396" s="9" t="b">
        <f t="shared" si="95"/>
        <v>0</v>
      </c>
      <c r="M396" s="9" t="b">
        <f t="shared" si="96"/>
        <v>0</v>
      </c>
      <c r="N396" s="9" t="b">
        <f t="shared" si="97"/>
        <v>0</v>
      </c>
      <c r="O396" s="9" t="b">
        <f t="shared" si="98"/>
        <v>0</v>
      </c>
      <c r="P396" s="9" t="b">
        <f t="shared" si="99"/>
        <v>0</v>
      </c>
      <c r="Q396" s="9" t="b">
        <f t="shared" si="100"/>
        <v>0</v>
      </c>
      <c r="R396" s="9" t="b">
        <f t="shared" si="101"/>
        <v>0</v>
      </c>
      <c r="S396" s="9" t="b">
        <f t="shared" si="102"/>
        <v>0</v>
      </c>
      <c r="T396" s="10" t="e">
        <f t="shared" si="103"/>
        <v>#DIV/0!</v>
      </c>
    </row>
    <row r="397" spans="1:20" ht="15.75" thickBot="1" x14ac:dyDescent="0.3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9" t="b">
        <f t="shared" si="94"/>
        <v>0</v>
      </c>
      <c r="L397" s="9" t="b">
        <f t="shared" si="95"/>
        <v>0</v>
      </c>
      <c r="M397" s="9" t="b">
        <f t="shared" si="96"/>
        <v>0</v>
      </c>
      <c r="N397" s="9" t="b">
        <f t="shared" si="97"/>
        <v>0</v>
      </c>
      <c r="O397" s="9" t="b">
        <f t="shared" si="98"/>
        <v>0</v>
      </c>
      <c r="P397" s="9" t="b">
        <f t="shared" si="99"/>
        <v>0</v>
      </c>
      <c r="Q397" s="9" t="b">
        <f t="shared" si="100"/>
        <v>0</v>
      </c>
      <c r="R397" s="9" t="b">
        <f t="shared" si="101"/>
        <v>0</v>
      </c>
      <c r="S397" s="9" t="b">
        <f t="shared" si="102"/>
        <v>0</v>
      </c>
      <c r="T397" s="10" t="e">
        <f t="shared" si="103"/>
        <v>#DIV/0!</v>
      </c>
    </row>
    <row r="398" spans="1:20" ht="15.75" thickBot="1" x14ac:dyDescent="0.3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9" t="b">
        <f t="shared" si="94"/>
        <v>0</v>
      </c>
      <c r="L398" s="9" t="b">
        <f t="shared" si="95"/>
        <v>0</v>
      </c>
      <c r="M398" s="9" t="b">
        <f t="shared" si="96"/>
        <v>0</v>
      </c>
      <c r="N398" s="9" t="b">
        <f t="shared" si="97"/>
        <v>0</v>
      </c>
      <c r="O398" s="9" t="b">
        <f t="shared" si="98"/>
        <v>0</v>
      </c>
      <c r="P398" s="9" t="b">
        <f t="shared" si="99"/>
        <v>0</v>
      </c>
      <c r="Q398" s="9" t="b">
        <f t="shared" si="100"/>
        <v>0</v>
      </c>
      <c r="R398" s="9" t="b">
        <f t="shared" si="101"/>
        <v>0</v>
      </c>
      <c r="S398" s="9" t="b">
        <f t="shared" si="102"/>
        <v>0</v>
      </c>
      <c r="T398" s="10" t="e">
        <f t="shared" si="103"/>
        <v>#DIV/0!</v>
      </c>
    </row>
    <row r="399" spans="1:20" ht="15.75" thickBot="1" x14ac:dyDescent="0.3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9" t="b">
        <f t="shared" si="94"/>
        <v>0</v>
      </c>
      <c r="L399" s="9" t="b">
        <f t="shared" si="95"/>
        <v>0</v>
      </c>
      <c r="M399" s="9" t="b">
        <f t="shared" si="96"/>
        <v>0</v>
      </c>
      <c r="N399" s="9" t="b">
        <f t="shared" si="97"/>
        <v>0</v>
      </c>
      <c r="O399" s="9" t="b">
        <f t="shared" si="98"/>
        <v>0</v>
      </c>
      <c r="P399" s="9" t="b">
        <f t="shared" si="99"/>
        <v>0</v>
      </c>
      <c r="Q399" s="9" t="b">
        <f t="shared" si="100"/>
        <v>0</v>
      </c>
      <c r="R399" s="9" t="b">
        <f t="shared" si="101"/>
        <v>0</v>
      </c>
      <c r="S399" s="9" t="b">
        <f t="shared" si="102"/>
        <v>0</v>
      </c>
      <c r="T399" s="10" t="e">
        <f t="shared" si="103"/>
        <v>#DIV/0!</v>
      </c>
    </row>
    <row r="400" spans="1:20" ht="15.75" thickBot="1" x14ac:dyDescent="0.3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9" t="b">
        <f t="shared" si="94"/>
        <v>0</v>
      </c>
      <c r="L400" s="9" t="b">
        <f t="shared" si="95"/>
        <v>0</v>
      </c>
      <c r="M400" s="9" t="b">
        <f t="shared" si="96"/>
        <v>0</v>
      </c>
      <c r="N400" s="9" t="b">
        <f t="shared" si="97"/>
        <v>0</v>
      </c>
      <c r="O400" s="9" t="b">
        <f t="shared" si="98"/>
        <v>0</v>
      </c>
      <c r="P400" s="9" t="b">
        <f t="shared" si="99"/>
        <v>0</v>
      </c>
      <c r="Q400" s="9" t="b">
        <f t="shared" si="100"/>
        <v>0</v>
      </c>
      <c r="R400" s="9" t="b">
        <f t="shared" si="101"/>
        <v>0</v>
      </c>
      <c r="S400" s="9" t="b">
        <f t="shared" si="102"/>
        <v>0</v>
      </c>
      <c r="T400" s="10" t="e">
        <f t="shared" si="103"/>
        <v>#DIV/0!</v>
      </c>
    </row>
    <row r="401" spans="1:20" ht="15.75" thickBot="1" x14ac:dyDescent="0.3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9" t="b">
        <f t="shared" si="94"/>
        <v>0</v>
      </c>
      <c r="L401" s="9" t="b">
        <f t="shared" si="95"/>
        <v>0</v>
      </c>
      <c r="M401" s="9" t="b">
        <f t="shared" si="96"/>
        <v>0</v>
      </c>
      <c r="N401" s="9" t="b">
        <f t="shared" si="97"/>
        <v>0</v>
      </c>
      <c r="O401" s="9" t="b">
        <f t="shared" si="98"/>
        <v>0</v>
      </c>
      <c r="P401" s="9" t="b">
        <f t="shared" si="99"/>
        <v>0</v>
      </c>
      <c r="Q401" s="9" t="b">
        <f t="shared" si="100"/>
        <v>0</v>
      </c>
      <c r="R401" s="9" t="b">
        <f t="shared" si="101"/>
        <v>0</v>
      </c>
      <c r="S401" s="9" t="b">
        <f t="shared" si="102"/>
        <v>0</v>
      </c>
      <c r="T401" s="10" t="e">
        <f t="shared" si="103"/>
        <v>#DIV/0!</v>
      </c>
    </row>
    <row r="402" spans="1:20" ht="15.75" thickBot="1" x14ac:dyDescent="0.3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9" t="b">
        <f t="shared" si="94"/>
        <v>0</v>
      </c>
      <c r="L402" s="9" t="b">
        <f t="shared" si="95"/>
        <v>0</v>
      </c>
      <c r="M402" s="9" t="b">
        <f t="shared" si="96"/>
        <v>0</v>
      </c>
      <c r="N402" s="9" t="b">
        <f t="shared" si="97"/>
        <v>0</v>
      </c>
      <c r="O402" s="9" t="b">
        <f t="shared" si="98"/>
        <v>0</v>
      </c>
      <c r="P402" s="9" t="b">
        <f t="shared" si="99"/>
        <v>0</v>
      </c>
      <c r="Q402" s="9" t="b">
        <f t="shared" si="100"/>
        <v>0</v>
      </c>
      <c r="R402" s="9" t="b">
        <f t="shared" si="101"/>
        <v>0</v>
      </c>
      <c r="S402" s="9" t="b">
        <f t="shared" si="102"/>
        <v>0</v>
      </c>
      <c r="T402" s="10" t="e">
        <f t="shared" si="103"/>
        <v>#DIV/0!</v>
      </c>
    </row>
    <row r="403" spans="1:20" ht="15.75" thickBot="1" x14ac:dyDescent="0.3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9" t="b">
        <f t="shared" si="94"/>
        <v>0</v>
      </c>
      <c r="L403" s="9" t="b">
        <f t="shared" si="95"/>
        <v>0</v>
      </c>
      <c r="M403" s="9" t="b">
        <f t="shared" si="96"/>
        <v>0</v>
      </c>
      <c r="N403" s="9" t="b">
        <f t="shared" si="97"/>
        <v>0</v>
      </c>
      <c r="O403" s="9" t="b">
        <f t="shared" si="98"/>
        <v>0</v>
      </c>
      <c r="P403" s="9" t="b">
        <f t="shared" si="99"/>
        <v>0</v>
      </c>
      <c r="Q403" s="9" t="b">
        <f t="shared" si="100"/>
        <v>0</v>
      </c>
      <c r="R403" s="9" t="b">
        <f t="shared" si="101"/>
        <v>0</v>
      </c>
      <c r="S403" s="9" t="b">
        <f t="shared" si="102"/>
        <v>0</v>
      </c>
      <c r="T403" s="10" t="e">
        <f t="shared" si="103"/>
        <v>#DIV/0!</v>
      </c>
    </row>
    <row r="404" spans="1:20" ht="15.75" thickBot="1" x14ac:dyDescent="0.3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9" t="b">
        <f t="shared" si="94"/>
        <v>0</v>
      </c>
      <c r="L404" s="9" t="b">
        <f t="shared" si="95"/>
        <v>0</v>
      </c>
      <c r="M404" s="9" t="b">
        <f t="shared" si="96"/>
        <v>0</v>
      </c>
      <c r="N404" s="9" t="b">
        <f t="shared" si="97"/>
        <v>0</v>
      </c>
      <c r="O404" s="9" t="b">
        <f t="shared" si="98"/>
        <v>0</v>
      </c>
      <c r="P404" s="9" t="b">
        <f t="shared" si="99"/>
        <v>0</v>
      </c>
      <c r="Q404" s="9" t="b">
        <f t="shared" si="100"/>
        <v>0</v>
      </c>
      <c r="R404" s="9" t="b">
        <f t="shared" si="101"/>
        <v>0</v>
      </c>
      <c r="S404" s="9" t="b">
        <f t="shared" si="102"/>
        <v>0</v>
      </c>
      <c r="T404" s="10" t="e">
        <f t="shared" si="103"/>
        <v>#DIV/0!</v>
      </c>
    </row>
    <row r="405" spans="1:20" ht="15.75" thickBot="1" x14ac:dyDescent="0.3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9" t="b">
        <f t="shared" si="94"/>
        <v>0</v>
      </c>
      <c r="L405" s="9" t="b">
        <f t="shared" si="95"/>
        <v>0</v>
      </c>
      <c r="M405" s="9" t="b">
        <f t="shared" si="96"/>
        <v>0</v>
      </c>
      <c r="N405" s="9" t="b">
        <f t="shared" si="97"/>
        <v>0</v>
      </c>
      <c r="O405" s="9" t="b">
        <f t="shared" si="98"/>
        <v>0</v>
      </c>
      <c r="P405" s="9" t="b">
        <f t="shared" si="99"/>
        <v>0</v>
      </c>
      <c r="Q405" s="9" t="b">
        <f t="shared" si="100"/>
        <v>0</v>
      </c>
      <c r="R405" s="9" t="b">
        <f t="shared" si="101"/>
        <v>0</v>
      </c>
      <c r="S405" s="9" t="b">
        <f t="shared" si="102"/>
        <v>0</v>
      </c>
      <c r="T405" s="10" t="e">
        <f t="shared" si="103"/>
        <v>#DIV/0!</v>
      </c>
    </row>
    <row r="406" spans="1:20" ht="15.75" thickBot="1" x14ac:dyDescent="0.3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9" t="b">
        <f t="shared" si="94"/>
        <v>0</v>
      </c>
      <c r="L406" s="9" t="b">
        <f t="shared" si="95"/>
        <v>0</v>
      </c>
      <c r="M406" s="9" t="b">
        <f t="shared" si="96"/>
        <v>0</v>
      </c>
      <c r="N406" s="9" t="b">
        <f t="shared" si="97"/>
        <v>0</v>
      </c>
      <c r="O406" s="9" t="b">
        <f t="shared" si="98"/>
        <v>0</v>
      </c>
      <c r="P406" s="9" t="b">
        <f t="shared" si="99"/>
        <v>0</v>
      </c>
      <c r="Q406" s="9" t="b">
        <f t="shared" si="100"/>
        <v>0</v>
      </c>
      <c r="R406" s="9" t="b">
        <f t="shared" si="101"/>
        <v>0</v>
      </c>
      <c r="S406" s="9" t="b">
        <f t="shared" si="102"/>
        <v>0</v>
      </c>
      <c r="T406" s="10" t="e">
        <f t="shared" si="103"/>
        <v>#DIV/0!</v>
      </c>
    </row>
    <row r="407" spans="1:20" ht="15.75" thickBot="1" x14ac:dyDescent="0.3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9" t="b">
        <f t="shared" si="94"/>
        <v>0</v>
      </c>
      <c r="L407" s="9" t="b">
        <f t="shared" si="95"/>
        <v>0</v>
      </c>
      <c r="M407" s="9" t="b">
        <f t="shared" si="96"/>
        <v>0</v>
      </c>
      <c r="N407" s="9" t="b">
        <f t="shared" si="97"/>
        <v>0</v>
      </c>
      <c r="O407" s="9" t="b">
        <f t="shared" si="98"/>
        <v>0</v>
      </c>
      <c r="P407" s="9" t="b">
        <f t="shared" si="99"/>
        <v>0</v>
      </c>
      <c r="Q407" s="9" t="b">
        <f t="shared" si="100"/>
        <v>0</v>
      </c>
      <c r="R407" s="9" t="b">
        <f t="shared" si="101"/>
        <v>0</v>
      </c>
      <c r="S407" s="9" t="b">
        <f t="shared" si="102"/>
        <v>0</v>
      </c>
      <c r="T407" s="10" t="e">
        <f t="shared" si="103"/>
        <v>#DIV/0!</v>
      </c>
    </row>
    <row r="408" spans="1:20" ht="15.75" thickBot="1" x14ac:dyDescent="0.3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9" t="b">
        <f t="shared" si="94"/>
        <v>0</v>
      </c>
      <c r="L408" s="9" t="b">
        <f t="shared" si="95"/>
        <v>0</v>
      </c>
      <c r="M408" s="9" t="b">
        <f t="shared" si="96"/>
        <v>0</v>
      </c>
      <c r="N408" s="9" t="b">
        <f t="shared" si="97"/>
        <v>0</v>
      </c>
      <c r="O408" s="9" t="b">
        <f t="shared" si="98"/>
        <v>0</v>
      </c>
      <c r="P408" s="9" t="b">
        <f t="shared" si="99"/>
        <v>0</v>
      </c>
      <c r="Q408" s="9" t="b">
        <f t="shared" si="100"/>
        <v>0</v>
      </c>
      <c r="R408" s="9" t="b">
        <f t="shared" si="101"/>
        <v>0</v>
      </c>
      <c r="S408" s="9" t="b">
        <f t="shared" si="102"/>
        <v>0</v>
      </c>
      <c r="T408" s="10" t="e">
        <f t="shared" si="103"/>
        <v>#DIV/0!</v>
      </c>
    </row>
    <row r="409" spans="1:20" ht="15.75" thickBot="1" x14ac:dyDescent="0.3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9" t="b">
        <f t="shared" si="94"/>
        <v>0</v>
      </c>
      <c r="L409" s="9" t="b">
        <f t="shared" si="95"/>
        <v>0</v>
      </c>
      <c r="M409" s="9" t="b">
        <f t="shared" si="96"/>
        <v>0</v>
      </c>
      <c r="N409" s="9" t="b">
        <f t="shared" si="97"/>
        <v>0</v>
      </c>
      <c r="O409" s="9" t="b">
        <f t="shared" si="98"/>
        <v>0</v>
      </c>
      <c r="P409" s="9" t="b">
        <f t="shared" si="99"/>
        <v>0</v>
      </c>
      <c r="Q409" s="9" t="b">
        <f t="shared" si="100"/>
        <v>0</v>
      </c>
      <c r="R409" s="9" t="b">
        <f t="shared" si="101"/>
        <v>0</v>
      </c>
      <c r="S409" s="9" t="b">
        <f t="shared" si="102"/>
        <v>0</v>
      </c>
      <c r="T409" s="10" t="e">
        <f t="shared" si="103"/>
        <v>#DIV/0!</v>
      </c>
    </row>
    <row r="410" spans="1:20" ht="15.75" thickBot="1" x14ac:dyDescent="0.3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9" t="b">
        <f t="shared" si="94"/>
        <v>0</v>
      </c>
      <c r="L410" s="9" t="b">
        <f t="shared" si="95"/>
        <v>0</v>
      </c>
      <c r="M410" s="9" t="b">
        <f t="shared" si="96"/>
        <v>0</v>
      </c>
      <c r="N410" s="9" t="b">
        <f t="shared" si="97"/>
        <v>0</v>
      </c>
      <c r="O410" s="9" t="b">
        <f t="shared" si="98"/>
        <v>0</v>
      </c>
      <c r="P410" s="9" t="b">
        <f t="shared" si="99"/>
        <v>0</v>
      </c>
      <c r="Q410" s="9" t="b">
        <f t="shared" si="100"/>
        <v>0</v>
      </c>
      <c r="R410" s="9" t="b">
        <f t="shared" si="101"/>
        <v>0</v>
      </c>
      <c r="S410" s="9" t="b">
        <f t="shared" si="102"/>
        <v>0</v>
      </c>
      <c r="T410" s="10" t="e">
        <f t="shared" si="103"/>
        <v>#DIV/0!</v>
      </c>
    </row>
    <row r="411" spans="1:20" ht="15.75" thickBot="1" x14ac:dyDescent="0.3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9" t="b">
        <f t="shared" si="94"/>
        <v>0</v>
      </c>
      <c r="L411" s="9" t="b">
        <f t="shared" si="95"/>
        <v>0</v>
      </c>
      <c r="M411" s="9" t="b">
        <f t="shared" si="96"/>
        <v>0</v>
      </c>
      <c r="N411" s="9" t="b">
        <f t="shared" si="97"/>
        <v>0</v>
      </c>
      <c r="O411" s="9" t="b">
        <f t="shared" si="98"/>
        <v>0</v>
      </c>
      <c r="P411" s="9" t="b">
        <f t="shared" si="99"/>
        <v>0</v>
      </c>
      <c r="Q411" s="9" t="b">
        <f t="shared" si="100"/>
        <v>0</v>
      </c>
      <c r="R411" s="9" t="b">
        <f t="shared" si="101"/>
        <v>0</v>
      </c>
      <c r="S411" s="9" t="b">
        <f t="shared" si="102"/>
        <v>0</v>
      </c>
      <c r="T411" s="10" t="e">
        <f t="shared" si="103"/>
        <v>#DIV/0!</v>
      </c>
    </row>
    <row r="412" spans="1:20" ht="15.75" thickBot="1" x14ac:dyDescent="0.3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9" t="b">
        <f t="shared" si="94"/>
        <v>0</v>
      </c>
      <c r="L412" s="9" t="b">
        <f t="shared" si="95"/>
        <v>0</v>
      </c>
      <c r="M412" s="9" t="b">
        <f t="shared" si="96"/>
        <v>0</v>
      </c>
      <c r="N412" s="9" t="b">
        <f t="shared" si="97"/>
        <v>0</v>
      </c>
      <c r="O412" s="9" t="b">
        <f t="shared" si="98"/>
        <v>0</v>
      </c>
      <c r="P412" s="9" t="b">
        <f t="shared" si="99"/>
        <v>0</v>
      </c>
      <c r="Q412" s="9" t="b">
        <f t="shared" si="100"/>
        <v>0</v>
      </c>
      <c r="R412" s="9" t="b">
        <f t="shared" si="101"/>
        <v>0</v>
      </c>
      <c r="S412" s="9" t="b">
        <f t="shared" si="102"/>
        <v>0</v>
      </c>
      <c r="T412" s="10" t="e">
        <f t="shared" si="103"/>
        <v>#DIV/0!</v>
      </c>
    </row>
    <row r="413" spans="1:20" ht="15.75" thickBot="1" x14ac:dyDescent="0.3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9" t="b">
        <f t="shared" si="94"/>
        <v>0</v>
      </c>
      <c r="L413" s="9" t="b">
        <f t="shared" si="95"/>
        <v>0</v>
      </c>
      <c r="M413" s="9" t="b">
        <f t="shared" si="96"/>
        <v>0</v>
      </c>
      <c r="N413" s="9" t="b">
        <f t="shared" si="97"/>
        <v>0</v>
      </c>
      <c r="O413" s="9" t="b">
        <f t="shared" si="98"/>
        <v>0</v>
      </c>
      <c r="P413" s="9" t="b">
        <f t="shared" si="99"/>
        <v>0</v>
      </c>
      <c r="Q413" s="9" t="b">
        <f t="shared" si="100"/>
        <v>0</v>
      </c>
      <c r="R413" s="9" t="b">
        <f t="shared" si="101"/>
        <v>0</v>
      </c>
      <c r="S413" s="9" t="b">
        <f t="shared" si="102"/>
        <v>0</v>
      </c>
      <c r="T413" s="10" t="e">
        <f t="shared" si="103"/>
        <v>#DIV/0!</v>
      </c>
    </row>
    <row r="414" spans="1:20" ht="15.75" thickBot="1" x14ac:dyDescent="0.3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9" t="b">
        <f t="shared" si="94"/>
        <v>0</v>
      </c>
      <c r="L414" s="9" t="b">
        <f t="shared" si="95"/>
        <v>0</v>
      </c>
      <c r="M414" s="9" t="b">
        <f t="shared" si="96"/>
        <v>0</v>
      </c>
      <c r="N414" s="9" t="b">
        <f t="shared" si="97"/>
        <v>0</v>
      </c>
      <c r="O414" s="9" t="b">
        <f t="shared" si="98"/>
        <v>0</v>
      </c>
      <c r="P414" s="9" t="b">
        <f t="shared" si="99"/>
        <v>0</v>
      </c>
      <c r="Q414" s="9" t="b">
        <f t="shared" si="100"/>
        <v>0</v>
      </c>
      <c r="R414" s="9" t="b">
        <f t="shared" si="101"/>
        <v>0</v>
      </c>
      <c r="S414" s="9" t="b">
        <f t="shared" si="102"/>
        <v>0</v>
      </c>
      <c r="T414" s="10" t="e">
        <f t="shared" si="103"/>
        <v>#DIV/0!</v>
      </c>
    </row>
    <row r="415" spans="1:20" ht="15.75" thickBot="1" x14ac:dyDescent="0.3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9" t="b">
        <f t="shared" si="94"/>
        <v>0</v>
      </c>
      <c r="L415" s="9" t="b">
        <f t="shared" si="95"/>
        <v>0</v>
      </c>
      <c r="M415" s="9" t="b">
        <f t="shared" si="96"/>
        <v>0</v>
      </c>
      <c r="N415" s="9" t="b">
        <f t="shared" si="97"/>
        <v>0</v>
      </c>
      <c r="O415" s="9" t="b">
        <f t="shared" si="98"/>
        <v>0</v>
      </c>
      <c r="P415" s="9" t="b">
        <f t="shared" si="99"/>
        <v>0</v>
      </c>
      <c r="Q415" s="9" t="b">
        <f t="shared" si="100"/>
        <v>0</v>
      </c>
      <c r="R415" s="9" t="b">
        <f t="shared" si="101"/>
        <v>0</v>
      </c>
      <c r="S415" s="9" t="b">
        <f t="shared" si="102"/>
        <v>0</v>
      </c>
      <c r="T415" s="10" t="e">
        <f t="shared" si="103"/>
        <v>#DIV/0!</v>
      </c>
    </row>
    <row r="416" spans="1:20" ht="15.75" thickBot="1" x14ac:dyDescent="0.3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9" t="b">
        <f t="shared" si="94"/>
        <v>0</v>
      </c>
      <c r="L416" s="9" t="b">
        <f t="shared" si="95"/>
        <v>0</v>
      </c>
      <c r="M416" s="9" t="b">
        <f t="shared" si="96"/>
        <v>0</v>
      </c>
      <c r="N416" s="9" t="b">
        <f t="shared" si="97"/>
        <v>0</v>
      </c>
      <c r="O416" s="9" t="b">
        <f t="shared" si="98"/>
        <v>0</v>
      </c>
      <c r="P416" s="9" t="b">
        <f t="shared" si="99"/>
        <v>0</v>
      </c>
      <c r="Q416" s="9" t="b">
        <f t="shared" si="100"/>
        <v>0</v>
      </c>
      <c r="R416" s="9" t="b">
        <f t="shared" si="101"/>
        <v>0</v>
      </c>
      <c r="S416" s="9" t="b">
        <f t="shared" si="102"/>
        <v>0</v>
      </c>
      <c r="T416" s="10" t="e">
        <f t="shared" si="103"/>
        <v>#DIV/0!</v>
      </c>
    </row>
    <row r="417" spans="1:20" ht="15.75" thickBot="1" x14ac:dyDescent="0.3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9" t="b">
        <f t="shared" si="94"/>
        <v>0</v>
      </c>
      <c r="L417" s="9" t="b">
        <f t="shared" si="95"/>
        <v>0</v>
      </c>
      <c r="M417" s="9" t="b">
        <f t="shared" si="96"/>
        <v>0</v>
      </c>
      <c r="N417" s="9" t="b">
        <f t="shared" si="97"/>
        <v>0</v>
      </c>
      <c r="O417" s="9" t="b">
        <f t="shared" si="98"/>
        <v>0</v>
      </c>
      <c r="P417" s="9" t="b">
        <f t="shared" si="99"/>
        <v>0</v>
      </c>
      <c r="Q417" s="9" t="b">
        <f t="shared" si="100"/>
        <v>0</v>
      </c>
      <c r="R417" s="9" t="b">
        <f t="shared" si="101"/>
        <v>0</v>
      </c>
      <c r="S417" s="9" t="b">
        <f t="shared" si="102"/>
        <v>0</v>
      </c>
      <c r="T417" s="10" t="e">
        <f t="shared" si="103"/>
        <v>#DIV/0!</v>
      </c>
    </row>
    <row r="418" spans="1:20" ht="15.75" thickBot="1" x14ac:dyDescent="0.3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9" t="b">
        <f t="shared" si="94"/>
        <v>0</v>
      </c>
      <c r="L418" s="9" t="b">
        <f t="shared" si="95"/>
        <v>0</v>
      </c>
      <c r="M418" s="9" t="b">
        <f t="shared" si="96"/>
        <v>0</v>
      </c>
      <c r="N418" s="9" t="b">
        <f t="shared" si="97"/>
        <v>0</v>
      </c>
      <c r="O418" s="9" t="b">
        <f t="shared" si="98"/>
        <v>0</v>
      </c>
      <c r="P418" s="9" t="b">
        <f t="shared" si="99"/>
        <v>0</v>
      </c>
      <c r="Q418" s="9" t="b">
        <f t="shared" si="100"/>
        <v>0</v>
      </c>
      <c r="R418" s="9" t="b">
        <f t="shared" si="101"/>
        <v>0</v>
      </c>
      <c r="S418" s="9" t="b">
        <f t="shared" si="102"/>
        <v>0</v>
      </c>
      <c r="T418" s="10" t="e">
        <f t="shared" si="103"/>
        <v>#DIV/0!</v>
      </c>
    </row>
    <row r="419" spans="1:20" ht="15.75" thickBot="1" x14ac:dyDescent="0.3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9" t="b">
        <f t="shared" si="94"/>
        <v>0</v>
      </c>
      <c r="L419" s="9" t="b">
        <f t="shared" si="95"/>
        <v>0</v>
      </c>
      <c r="M419" s="9" t="b">
        <f t="shared" si="96"/>
        <v>0</v>
      </c>
      <c r="N419" s="9" t="b">
        <f t="shared" si="97"/>
        <v>0</v>
      </c>
      <c r="O419" s="9" t="b">
        <f t="shared" si="98"/>
        <v>0</v>
      </c>
      <c r="P419" s="9" t="b">
        <f t="shared" si="99"/>
        <v>0</v>
      </c>
      <c r="Q419" s="9" t="b">
        <f t="shared" si="100"/>
        <v>0</v>
      </c>
      <c r="R419" s="9" t="b">
        <f t="shared" si="101"/>
        <v>0</v>
      </c>
      <c r="S419" s="9" t="b">
        <f t="shared" si="102"/>
        <v>0</v>
      </c>
      <c r="T419" s="10" t="e">
        <f t="shared" si="103"/>
        <v>#DIV/0!</v>
      </c>
    </row>
    <row r="420" spans="1:20" ht="15.75" thickBot="1" x14ac:dyDescent="0.3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9" t="b">
        <f t="shared" si="94"/>
        <v>0</v>
      </c>
      <c r="L420" s="9" t="b">
        <f t="shared" si="95"/>
        <v>0</v>
      </c>
      <c r="M420" s="9" t="b">
        <f t="shared" si="96"/>
        <v>0</v>
      </c>
      <c r="N420" s="9" t="b">
        <f t="shared" si="97"/>
        <v>0</v>
      </c>
      <c r="O420" s="9" t="b">
        <f t="shared" si="98"/>
        <v>0</v>
      </c>
      <c r="P420" s="9" t="b">
        <f t="shared" si="99"/>
        <v>0</v>
      </c>
      <c r="Q420" s="9" t="b">
        <f t="shared" si="100"/>
        <v>0</v>
      </c>
      <c r="R420" s="9" t="b">
        <f t="shared" si="101"/>
        <v>0</v>
      </c>
      <c r="S420" s="9" t="b">
        <f t="shared" si="102"/>
        <v>0</v>
      </c>
      <c r="T420" s="10" t="e">
        <f t="shared" si="103"/>
        <v>#DIV/0!</v>
      </c>
    </row>
    <row r="421" spans="1:20" ht="15.75" thickBot="1" x14ac:dyDescent="0.3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9" t="b">
        <f t="shared" si="94"/>
        <v>0</v>
      </c>
      <c r="L421" s="9" t="b">
        <f t="shared" si="95"/>
        <v>0</v>
      </c>
      <c r="M421" s="9" t="b">
        <f t="shared" si="96"/>
        <v>0</v>
      </c>
      <c r="N421" s="9" t="b">
        <f t="shared" si="97"/>
        <v>0</v>
      </c>
      <c r="O421" s="9" t="b">
        <f t="shared" si="98"/>
        <v>0</v>
      </c>
      <c r="P421" s="9" t="b">
        <f t="shared" si="99"/>
        <v>0</v>
      </c>
      <c r="Q421" s="9" t="b">
        <f t="shared" si="100"/>
        <v>0</v>
      </c>
      <c r="R421" s="9" t="b">
        <f t="shared" si="101"/>
        <v>0</v>
      </c>
      <c r="S421" s="9" t="b">
        <f t="shared" si="102"/>
        <v>0</v>
      </c>
      <c r="T421" s="10" t="e">
        <f t="shared" si="103"/>
        <v>#DIV/0!</v>
      </c>
    </row>
    <row r="422" spans="1:20" ht="15.75" thickBot="1" x14ac:dyDescent="0.3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9" t="b">
        <f t="shared" si="94"/>
        <v>0</v>
      </c>
      <c r="L422" s="9" t="b">
        <f t="shared" si="95"/>
        <v>0</v>
      </c>
      <c r="M422" s="9" t="b">
        <f t="shared" si="96"/>
        <v>0</v>
      </c>
      <c r="N422" s="9" t="b">
        <f t="shared" si="97"/>
        <v>0</v>
      </c>
      <c r="O422" s="9" t="b">
        <f t="shared" si="98"/>
        <v>0</v>
      </c>
      <c r="P422" s="9" t="b">
        <f t="shared" si="99"/>
        <v>0</v>
      </c>
      <c r="Q422" s="9" t="b">
        <f t="shared" si="100"/>
        <v>0</v>
      </c>
      <c r="R422" s="9" t="b">
        <f t="shared" si="101"/>
        <v>0</v>
      </c>
      <c r="S422" s="9" t="b">
        <f t="shared" si="102"/>
        <v>0</v>
      </c>
      <c r="T422" s="10" t="e">
        <f t="shared" si="103"/>
        <v>#DIV/0!</v>
      </c>
    </row>
    <row r="423" spans="1:20" ht="15.75" thickBot="1" x14ac:dyDescent="0.3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9" t="b">
        <f t="shared" si="94"/>
        <v>0</v>
      </c>
      <c r="L423" s="9" t="b">
        <f t="shared" si="95"/>
        <v>0</v>
      </c>
      <c r="M423" s="9" t="b">
        <f t="shared" si="96"/>
        <v>0</v>
      </c>
      <c r="N423" s="9" t="b">
        <f t="shared" si="97"/>
        <v>0</v>
      </c>
      <c r="O423" s="9" t="b">
        <f t="shared" si="98"/>
        <v>0</v>
      </c>
      <c r="P423" s="9" t="b">
        <f t="shared" si="99"/>
        <v>0</v>
      </c>
      <c r="Q423" s="9" t="b">
        <f t="shared" si="100"/>
        <v>0</v>
      </c>
      <c r="R423" s="9" t="b">
        <f t="shared" si="101"/>
        <v>0</v>
      </c>
      <c r="S423" s="9" t="b">
        <f t="shared" si="102"/>
        <v>0</v>
      </c>
      <c r="T423" s="10" t="e">
        <f t="shared" si="103"/>
        <v>#DIV/0!</v>
      </c>
    </row>
    <row r="424" spans="1:20" ht="15.75" thickBot="1" x14ac:dyDescent="0.3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9" t="b">
        <f t="shared" si="94"/>
        <v>0</v>
      </c>
      <c r="L424" s="9" t="b">
        <f t="shared" si="95"/>
        <v>0</v>
      </c>
      <c r="M424" s="9" t="b">
        <f t="shared" si="96"/>
        <v>0</v>
      </c>
      <c r="N424" s="9" t="b">
        <f t="shared" si="97"/>
        <v>0</v>
      </c>
      <c r="O424" s="9" t="b">
        <f t="shared" si="98"/>
        <v>0</v>
      </c>
      <c r="P424" s="9" t="b">
        <f t="shared" si="99"/>
        <v>0</v>
      </c>
      <c r="Q424" s="9" t="b">
        <f t="shared" si="100"/>
        <v>0</v>
      </c>
      <c r="R424" s="9" t="b">
        <f t="shared" si="101"/>
        <v>0</v>
      </c>
      <c r="S424" s="9" t="b">
        <f t="shared" si="102"/>
        <v>0</v>
      </c>
      <c r="T424" s="10" t="e">
        <f t="shared" si="103"/>
        <v>#DIV/0!</v>
      </c>
    </row>
    <row r="425" spans="1:20" ht="15.75" thickBot="1" x14ac:dyDescent="0.3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9" t="b">
        <f t="shared" si="94"/>
        <v>0</v>
      </c>
      <c r="L425" s="9" t="b">
        <f t="shared" si="95"/>
        <v>0</v>
      </c>
      <c r="M425" s="9" t="b">
        <f t="shared" si="96"/>
        <v>0</v>
      </c>
      <c r="N425" s="9" t="b">
        <f t="shared" si="97"/>
        <v>0</v>
      </c>
      <c r="O425" s="9" t="b">
        <f t="shared" si="98"/>
        <v>0</v>
      </c>
      <c r="P425" s="9" t="b">
        <f t="shared" si="99"/>
        <v>0</v>
      </c>
      <c r="Q425" s="9" t="b">
        <f t="shared" si="100"/>
        <v>0</v>
      </c>
      <c r="R425" s="9" t="b">
        <f t="shared" si="101"/>
        <v>0</v>
      </c>
      <c r="S425" s="9" t="b">
        <f t="shared" si="102"/>
        <v>0</v>
      </c>
      <c r="T425" s="10" t="e">
        <f t="shared" si="103"/>
        <v>#DIV/0!</v>
      </c>
    </row>
    <row r="426" spans="1:20" ht="15.75" thickBot="1" x14ac:dyDescent="0.3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9" t="b">
        <f t="shared" si="94"/>
        <v>0</v>
      </c>
      <c r="L426" s="9" t="b">
        <f t="shared" si="95"/>
        <v>0</v>
      </c>
      <c r="M426" s="9" t="b">
        <f t="shared" si="96"/>
        <v>0</v>
      </c>
      <c r="N426" s="9" t="b">
        <f t="shared" si="97"/>
        <v>0</v>
      </c>
      <c r="O426" s="9" t="b">
        <f t="shared" si="98"/>
        <v>0</v>
      </c>
      <c r="P426" s="9" t="b">
        <f t="shared" si="99"/>
        <v>0</v>
      </c>
      <c r="Q426" s="9" t="b">
        <f t="shared" si="100"/>
        <v>0</v>
      </c>
      <c r="R426" s="9" t="b">
        <f t="shared" si="101"/>
        <v>0</v>
      </c>
      <c r="S426" s="9" t="b">
        <f t="shared" si="102"/>
        <v>0</v>
      </c>
      <c r="T426" s="10" t="e">
        <f t="shared" si="103"/>
        <v>#DIV/0!</v>
      </c>
    </row>
    <row r="427" spans="1:20" ht="15.75" thickBot="1" x14ac:dyDescent="0.3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9" t="b">
        <f t="shared" si="94"/>
        <v>0</v>
      </c>
      <c r="L427" s="9" t="b">
        <f t="shared" si="95"/>
        <v>0</v>
      </c>
      <c r="M427" s="9" t="b">
        <f t="shared" si="96"/>
        <v>0</v>
      </c>
      <c r="N427" s="9" t="b">
        <f t="shared" si="97"/>
        <v>0</v>
      </c>
      <c r="O427" s="9" t="b">
        <f t="shared" si="98"/>
        <v>0</v>
      </c>
      <c r="P427" s="9" t="b">
        <f t="shared" si="99"/>
        <v>0</v>
      </c>
      <c r="Q427" s="9" t="b">
        <f t="shared" si="100"/>
        <v>0</v>
      </c>
      <c r="R427" s="9" t="b">
        <f t="shared" si="101"/>
        <v>0</v>
      </c>
      <c r="S427" s="9" t="b">
        <f t="shared" si="102"/>
        <v>0</v>
      </c>
      <c r="T427" s="10" t="e">
        <f t="shared" si="103"/>
        <v>#DIV/0!</v>
      </c>
    </row>
    <row r="428" spans="1:20" ht="15.75" thickBot="1" x14ac:dyDescent="0.3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9" t="b">
        <f t="shared" si="94"/>
        <v>0</v>
      </c>
      <c r="L428" s="9" t="b">
        <f t="shared" si="95"/>
        <v>0</v>
      </c>
      <c r="M428" s="9" t="b">
        <f t="shared" si="96"/>
        <v>0</v>
      </c>
      <c r="N428" s="9" t="b">
        <f t="shared" si="97"/>
        <v>0</v>
      </c>
      <c r="O428" s="9" t="b">
        <f t="shared" si="98"/>
        <v>0</v>
      </c>
      <c r="P428" s="9" t="b">
        <f t="shared" si="99"/>
        <v>0</v>
      </c>
      <c r="Q428" s="9" t="b">
        <f t="shared" si="100"/>
        <v>0</v>
      </c>
      <c r="R428" s="9" t="b">
        <f t="shared" si="101"/>
        <v>0</v>
      </c>
      <c r="S428" s="9" t="b">
        <f t="shared" si="102"/>
        <v>0</v>
      </c>
      <c r="T428" s="10" t="e">
        <f t="shared" si="103"/>
        <v>#DIV/0!</v>
      </c>
    </row>
    <row r="429" spans="1:20" ht="15.75" thickBot="1" x14ac:dyDescent="0.3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9" t="b">
        <f t="shared" si="94"/>
        <v>0</v>
      </c>
      <c r="L429" s="9" t="b">
        <f t="shared" si="95"/>
        <v>0</v>
      </c>
      <c r="M429" s="9" t="b">
        <f t="shared" si="96"/>
        <v>0</v>
      </c>
      <c r="N429" s="9" t="b">
        <f t="shared" si="97"/>
        <v>0</v>
      </c>
      <c r="O429" s="9" t="b">
        <f t="shared" si="98"/>
        <v>0</v>
      </c>
      <c r="P429" s="9" t="b">
        <f t="shared" si="99"/>
        <v>0</v>
      </c>
      <c r="Q429" s="9" t="b">
        <f t="shared" si="100"/>
        <v>0</v>
      </c>
      <c r="R429" s="9" t="b">
        <f t="shared" si="101"/>
        <v>0</v>
      </c>
      <c r="S429" s="9" t="b">
        <f t="shared" si="102"/>
        <v>0</v>
      </c>
      <c r="T429" s="10" t="e">
        <f t="shared" si="103"/>
        <v>#DIV/0!</v>
      </c>
    </row>
    <row r="430" spans="1:20" ht="15.75" thickBot="1" x14ac:dyDescent="0.3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9" t="b">
        <f t="shared" si="94"/>
        <v>0</v>
      </c>
      <c r="L430" s="9" t="b">
        <f t="shared" si="95"/>
        <v>0</v>
      </c>
      <c r="M430" s="9" t="b">
        <f t="shared" si="96"/>
        <v>0</v>
      </c>
      <c r="N430" s="9" t="b">
        <f t="shared" si="97"/>
        <v>0</v>
      </c>
      <c r="O430" s="9" t="b">
        <f t="shared" si="98"/>
        <v>0</v>
      </c>
      <c r="P430" s="9" t="b">
        <f t="shared" si="99"/>
        <v>0</v>
      </c>
      <c r="Q430" s="9" t="b">
        <f t="shared" si="100"/>
        <v>0</v>
      </c>
      <c r="R430" s="9" t="b">
        <f t="shared" si="101"/>
        <v>0</v>
      </c>
      <c r="S430" s="9" t="b">
        <f t="shared" si="102"/>
        <v>0</v>
      </c>
      <c r="T430" s="10" t="e">
        <f t="shared" si="103"/>
        <v>#DIV/0!</v>
      </c>
    </row>
    <row r="431" spans="1:20" ht="15.75" thickBot="1" x14ac:dyDescent="0.3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9" t="b">
        <f t="shared" si="94"/>
        <v>0</v>
      </c>
      <c r="L431" s="9" t="b">
        <f t="shared" si="95"/>
        <v>0</v>
      </c>
      <c r="M431" s="9" t="b">
        <f t="shared" si="96"/>
        <v>0</v>
      </c>
      <c r="N431" s="9" t="b">
        <f t="shared" si="97"/>
        <v>0</v>
      </c>
      <c r="O431" s="9" t="b">
        <f t="shared" si="98"/>
        <v>0</v>
      </c>
      <c r="P431" s="9" t="b">
        <f t="shared" si="99"/>
        <v>0</v>
      </c>
      <c r="Q431" s="9" t="b">
        <f t="shared" si="100"/>
        <v>0</v>
      </c>
      <c r="R431" s="9" t="b">
        <f t="shared" si="101"/>
        <v>0</v>
      </c>
      <c r="S431" s="9" t="b">
        <f t="shared" si="102"/>
        <v>0</v>
      </c>
      <c r="T431" s="10" t="e">
        <f t="shared" si="103"/>
        <v>#DIV/0!</v>
      </c>
    </row>
    <row r="432" spans="1:20" ht="15.75" thickBot="1" x14ac:dyDescent="0.3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9" t="b">
        <f t="shared" si="94"/>
        <v>0</v>
      </c>
      <c r="L432" s="9" t="b">
        <f t="shared" si="95"/>
        <v>0</v>
      </c>
      <c r="M432" s="9" t="b">
        <f t="shared" si="96"/>
        <v>0</v>
      </c>
      <c r="N432" s="9" t="b">
        <f t="shared" si="97"/>
        <v>0</v>
      </c>
      <c r="O432" s="9" t="b">
        <f t="shared" si="98"/>
        <v>0</v>
      </c>
      <c r="P432" s="9" t="b">
        <f t="shared" si="99"/>
        <v>0</v>
      </c>
      <c r="Q432" s="9" t="b">
        <f t="shared" si="100"/>
        <v>0</v>
      </c>
      <c r="R432" s="9" t="b">
        <f t="shared" si="101"/>
        <v>0</v>
      </c>
      <c r="S432" s="9" t="b">
        <f t="shared" si="102"/>
        <v>0</v>
      </c>
      <c r="T432" s="10" t="e">
        <f t="shared" si="103"/>
        <v>#DIV/0!</v>
      </c>
    </row>
    <row r="433" spans="1:20" ht="15.75" thickBot="1" x14ac:dyDescent="0.3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9" t="b">
        <f t="shared" si="94"/>
        <v>0</v>
      </c>
      <c r="L433" s="9" t="b">
        <f t="shared" si="95"/>
        <v>0</v>
      </c>
      <c r="M433" s="9" t="b">
        <f t="shared" si="96"/>
        <v>0</v>
      </c>
      <c r="N433" s="9" t="b">
        <f t="shared" si="97"/>
        <v>0</v>
      </c>
      <c r="O433" s="9" t="b">
        <f t="shared" si="98"/>
        <v>0</v>
      </c>
      <c r="P433" s="9" t="b">
        <f t="shared" si="99"/>
        <v>0</v>
      </c>
      <c r="Q433" s="9" t="b">
        <f t="shared" si="100"/>
        <v>0</v>
      </c>
      <c r="R433" s="9" t="b">
        <f t="shared" si="101"/>
        <v>0</v>
      </c>
      <c r="S433" s="9" t="b">
        <f t="shared" si="102"/>
        <v>0</v>
      </c>
      <c r="T433" s="10" t="e">
        <f t="shared" si="103"/>
        <v>#DIV/0!</v>
      </c>
    </row>
    <row r="434" spans="1:20" ht="15.75" thickBot="1" x14ac:dyDescent="0.3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9" t="b">
        <f t="shared" si="94"/>
        <v>0</v>
      </c>
      <c r="L434" s="9" t="b">
        <f t="shared" si="95"/>
        <v>0</v>
      </c>
      <c r="M434" s="9" t="b">
        <f t="shared" si="96"/>
        <v>0</v>
      </c>
      <c r="N434" s="9" t="b">
        <f t="shared" si="97"/>
        <v>0</v>
      </c>
      <c r="O434" s="9" t="b">
        <f t="shared" si="98"/>
        <v>0</v>
      </c>
      <c r="P434" s="9" t="b">
        <f t="shared" si="99"/>
        <v>0</v>
      </c>
      <c r="Q434" s="9" t="b">
        <f t="shared" si="100"/>
        <v>0</v>
      </c>
      <c r="R434" s="9" t="b">
        <f t="shared" si="101"/>
        <v>0</v>
      </c>
      <c r="S434" s="9" t="b">
        <f t="shared" si="102"/>
        <v>0</v>
      </c>
      <c r="T434" s="10" t="e">
        <f t="shared" si="103"/>
        <v>#DIV/0!</v>
      </c>
    </row>
    <row r="435" spans="1:20" ht="15.75" thickBot="1" x14ac:dyDescent="0.3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9" t="b">
        <f t="shared" si="94"/>
        <v>0</v>
      </c>
      <c r="L435" s="9" t="b">
        <f t="shared" si="95"/>
        <v>0</v>
      </c>
      <c r="M435" s="9" t="b">
        <f t="shared" si="96"/>
        <v>0</v>
      </c>
      <c r="N435" s="9" t="b">
        <f t="shared" si="97"/>
        <v>0</v>
      </c>
      <c r="O435" s="9" t="b">
        <f t="shared" si="98"/>
        <v>0</v>
      </c>
      <c r="P435" s="9" t="b">
        <f t="shared" si="99"/>
        <v>0</v>
      </c>
      <c r="Q435" s="9" t="b">
        <f t="shared" si="100"/>
        <v>0</v>
      </c>
      <c r="R435" s="9" t="b">
        <f t="shared" si="101"/>
        <v>0</v>
      </c>
      <c r="S435" s="9" t="b">
        <f t="shared" si="102"/>
        <v>0</v>
      </c>
      <c r="T435" s="10" t="e">
        <f t="shared" si="103"/>
        <v>#DIV/0!</v>
      </c>
    </row>
    <row r="436" spans="1:20" ht="15.75" thickBot="1" x14ac:dyDescent="0.3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9" t="b">
        <f t="shared" si="94"/>
        <v>0</v>
      </c>
      <c r="L436" s="9" t="b">
        <f t="shared" si="95"/>
        <v>0</v>
      </c>
      <c r="M436" s="9" t="b">
        <f t="shared" si="96"/>
        <v>0</v>
      </c>
      <c r="N436" s="9" t="b">
        <f t="shared" si="97"/>
        <v>0</v>
      </c>
      <c r="O436" s="9" t="b">
        <f t="shared" si="98"/>
        <v>0</v>
      </c>
      <c r="P436" s="9" t="b">
        <f t="shared" si="99"/>
        <v>0</v>
      </c>
      <c r="Q436" s="9" t="b">
        <f t="shared" si="100"/>
        <v>0</v>
      </c>
      <c r="R436" s="9" t="b">
        <f t="shared" si="101"/>
        <v>0</v>
      </c>
      <c r="S436" s="9" t="b">
        <f t="shared" si="102"/>
        <v>0</v>
      </c>
      <c r="T436" s="10" t="e">
        <f t="shared" si="103"/>
        <v>#DIV/0!</v>
      </c>
    </row>
    <row r="437" spans="1:20" ht="15.75" thickBot="1" x14ac:dyDescent="0.3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9" t="b">
        <f t="shared" si="94"/>
        <v>0</v>
      </c>
      <c r="L437" s="9" t="b">
        <f t="shared" si="95"/>
        <v>0</v>
      </c>
      <c r="M437" s="9" t="b">
        <f t="shared" si="96"/>
        <v>0</v>
      </c>
      <c r="N437" s="9" t="b">
        <f t="shared" si="97"/>
        <v>0</v>
      </c>
      <c r="O437" s="9" t="b">
        <f t="shared" si="98"/>
        <v>0</v>
      </c>
      <c r="P437" s="9" t="b">
        <f t="shared" si="99"/>
        <v>0</v>
      </c>
      <c r="Q437" s="9" t="b">
        <f t="shared" si="100"/>
        <v>0</v>
      </c>
      <c r="R437" s="9" t="b">
        <f t="shared" si="101"/>
        <v>0</v>
      </c>
      <c r="S437" s="9" t="b">
        <f t="shared" si="102"/>
        <v>0</v>
      </c>
      <c r="T437" s="10" t="e">
        <f t="shared" si="103"/>
        <v>#DIV/0!</v>
      </c>
    </row>
    <row r="438" spans="1:20" ht="15.75" thickBot="1" x14ac:dyDescent="0.3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9" t="b">
        <f t="shared" ref="K438:K501" si="104">IF(B438="a+",4,IF(B438="a",3.75,IF(B438="a-",3.5,IF(B438="b+",3.25,IF(B438="b",3,IF(B438="b-",2.75,IF(B438="c+",2.5,IF(B438="c",2.25,IF(B438="d",2,IF(B438="f",0,IF(B438="absent","absent")))))))))))</f>
        <v>0</v>
      </c>
      <c r="L438" s="9" t="b">
        <f t="shared" ref="L438:L501" si="105">IF(C438="a+",4,IF(C438="a",3.75,IF(C438="a-",3.5,IF(C438="b+",3.25,IF(C438="b",3,IF(C438="b-",2.75,IF(C438="c+",2.5,IF(C438="c",2.25,IF(C438="d",2,IF(C438="f",0,IF(C438="absent","absent")))))))))))</f>
        <v>0</v>
      </c>
      <c r="M438" s="9" t="b">
        <f t="shared" ref="M438:M501" si="106">IF(D438="a+",4,IF(D438="a",3.75,IF(D438="a-",3.5,IF(D438="b+",3.25,IF(D438="b",3,IF(D438="b-",2.75,IF(D438="c+",2.5,IF(D438="c",2.25,IF(D438="d",2,IF(D438="f",0,IF(D438="absent","absent")))))))))))</f>
        <v>0</v>
      </c>
      <c r="N438" s="9" t="b">
        <f t="shared" ref="N438:N501" si="107">IF(E438="a+",4,IF(E438="a",3.75,IF(E438="a-",3.5,IF(E438="b+",3.25,IF(E438="b",3,IF(E438="b-",2.75,IF(E438="c+",2.5,IF(E438="c",2.25,IF(E438="d",2,IF(E438="f",0,IF(E438="absent","absent")))))))))))</f>
        <v>0</v>
      </c>
      <c r="O438" s="9" t="b">
        <f t="shared" ref="O438:O501" si="108">IF(F438="a+",4,IF(F438="a",3.75,IF(F438="a-",3.5,IF(F438="b+",3.25,IF(F438="b",3,IF(F438="b-",2.75,IF(F438="c+",2.5,IF(F438="c",2.25,IF(F438="d",2,IF(F438="f",0,IF(F438="absent","absent")))))))))))</f>
        <v>0</v>
      </c>
      <c r="P438" s="9" t="b">
        <f t="shared" ref="P438:P501" si="109">IF(G438="a+",4,IF(G438="a",3.75,IF(G438="a-",3.5,IF(G438="b+",3.25,IF(G438="b",3,IF(G438="b-",2.75,IF(G438="c+",2.5,IF(G438="c",2.25,IF(G438="d",2,IF(G438="f",0,IF(G438="absent","absent")))))))))))</f>
        <v>0</v>
      </c>
      <c r="Q438" s="9" t="b">
        <f t="shared" ref="Q438:Q501" si="110">IF(H438="a+",4,IF(H438="a",3.75,IF(H438="a-",3.5,IF(H438="b+",3.25,IF(H438="b",3,IF(H438="b-",2.75,IF(H438="c+",2.5,IF(H438="c",2.25,IF(H438="d",2,IF(H438="f",0,IF(H438="absent","absent")))))))))))</f>
        <v>0</v>
      </c>
      <c r="R438" s="9" t="b">
        <f t="shared" ref="R438:R501" si="111">IF(I438="a+",4,IF(I438="a",3.75,IF(I438="a-",3.5,IF(I438="b+",3.25,IF(I438="b",3,IF(I438="b-",2.75,IF(I438="c+",2.5,IF(I438="c",2.25,IF(I438="d",2,IF(I438="f",0,IF(I438="absentsentsent","absentsent")))))))))))</f>
        <v>0</v>
      </c>
      <c r="S438" s="9" t="b">
        <f t="shared" ref="S438:S501" si="112">IF(J438="a+",4,IF(J438="a",3.75,IF(J438="a-",3.5,IF(J438="b+",3.25,IF(J438="b",3,IF(J438="b-",2.75,IF(J438="c+",2.5,IF(J438="c",2.25,IF(J438="d",2,IF(J438="f",0,IF(J438="absentsentsent","absentsent")))))))))))</f>
        <v>0</v>
      </c>
      <c r="T438" s="10" t="e">
        <f t="shared" ref="T438:T501" si="113">AVERAGE(K438:S438)</f>
        <v>#DIV/0!</v>
      </c>
    </row>
    <row r="439" spans="1:20" ht="15.75" thickBot="1" x14ac:dyDescent="0.3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9" t="b">
        <f t="shared" si="104"/>
        <v>0</v>
      </c>
      <c r="L439" s="9" t="b">
        <f t="shared" si="105"/>
        <v>0</v>
      </c>
      <c r="M439" s="9" t="b">
        <f t="shared" si="106"/>
        <v>0</v>
      </c>
      <c r="N439" s="9" t="b">
        <f t="shared" si="107"/>
        <v>0</v>
      </c>
      <c r="O439" s="9" t="b">
        <f t="shared" si="108"/>
        <v>0</v>
      </c>
      <c r="P439" s="9" t="b">
        <f t="shared" si="109"/>
        <v>0</v>
      </c>
      <c r="Q439" s="9" t="b">
        <f t="shared" si="110"/>
        <v>0</v>
      </c>
      <c r="R439" s="9" t="b">
        <f t="shared" si="111"/>
        <v>0</v>
      </c>
      <c r="S439" s="9" t="b">
        <f t="shared" si="112"/>
        <v>0</v>
      </c>
      <c r="T439" s="10" t="e">
        <f t="shared" si="113"/>
        <v>#DIV/0!</v>
      </c>
    </row>
    <row r="440" spans="1:20" ht="15.75" thickBot="1" x14ac:dyDescent="0.3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9" t="b">
        <f t="shared" si="104"/>
        <v>0</v>
      </c>
      <c r="L440" s="9" t="b">
        <f t="shared" si="105"/>
        <v>0</v>
      </c>
      <c r="M440" s="9" t="b">
        <f t="shared" si="106"/>
        <v>0</v>
      </c>
      <c r="N440" s="9" t="b">
        <f t="shared" si="107"/>
        <v>0</v>
      </c>
      <c r="O440" s="9" t="b">
        <f t="shared" si="108"/>
        <v>0</v>
      </c>
      <c r="P440" s="9" t="b">
        <f t="shared" si="109"/>
        <v>0</v>
      </c>
      <c r="Q440" s="9" t="b">
        <f t="shared" si="110"/>
        <v>0</v>
      </c>
      <c r="R440" s="9" t="b">
        <f t="shared" si="111"/>
        <v>0</v>
      </c>
      <c r="S440" s="9" t="b">
        <f t="shared" si="112"/>
        <v>0</v>
      </c>
      <c r="T440" s="10" t="e">
        <f t="shared" si="113"/>
        <v>#DIV/0!</v>
      </c>
    </row>
    <row r="441" spans="1:20" ht="15.75" thickBot="1" x14ac:dyDescent="0.3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9" t="b">
        <f t="shared" si="104"/>
        <v>0</v>
      </c>
      <c r="L441" s="9" t="b">
        <f t="shared" si="105"/>
        <v>0</v>
      </c>
      <c r="M441" s="9" t="b">
        <f t="shared" si="106"/>
        <v>0</v>
      </c>
      <c r="N441" s="9" t="b">
        <f t="shared" si="107"/>
        <v>0</v>
      </c>
      <c r="O441" s="9" t="b">
        <f t="shared" si="108"/>
        <v>0</v>
      </c>
      <c r="P441" s="9" t="b">
        <f t="shared" si="109"/>
        <v>0</v>
      </c>
      <c r="Q441" s="9" t="b">
        <f t="shared" si="110"/>
        <v>0</v>
      </c>
      <c r="R441" s="9" t="b">
        <f t="shared" si="111"/>
        <v>0</v>
      </c>
      <c r="S441" s="9" t="b">
        <f t="shared" si="112"/>
        <v>0</v>
      </c>
      <c r="T441" s="10" t="e">
        <f t="shared" si="113"/>
        <v>#DIV/0!</v>
      </c>
    </row>
    <row r="442" spans="1:20" ht="15.75" thickBot="1" x14ac:dyDescent="0.3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9" t="b">
        <f t="shared" si="104"/>
        <v>0</v>
      </c>
      <c r="L442" s="9" t="b">
        <f t="shared" si="105"/>
        <v>0</v>
      </c>
      <c r="M442" s="9" t="b">
        <f t="shared" si="106"/>
        <v>0</v>
      </c>
      <c r="N442" s="9" t="b">
        <f t="shared" si="107"/>
        <v>0</v>
      </c>
      <c r="O442" s="9" t="b">
        <f t="shared" si="108"/>
        <v>0</v>
      </c>
      <c r="P442" s="9" t="b">
        <f t="shared" si="109"/>
        <v>0</v>
      </c>
      <c r="Q442" s="9" t="b">
        <f t="shared" si="110"/>
        <v>0</v>
      </c>
      <c r="R442" s="9" t="b">
        <f t="shared" si="111"/>
        <v>0</v>
      </c>
      <c r="S442" s="9" t="b">
        <f t="shared" si="112"/>
        <v>0</v>
      </c>
      <c r="T442" s="10" t="e">
        <f t="shared" si="113"/>
        <v>#DIV/0!</v>
      </c>
    </row>
    <row r="443" spans="1:20" ht="15.75" thickBot="1" x14ac:dyDescent="0.3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9" t="b">
        <f t="shared" si="104"/>
        <v>0</v>
      </c>
      <c r="L443" s="9" t="b">
        <f t="shared" si="105"/>
        <v>0</v>
      </c>
      <c r="M443" s="9" t="b">
        <f t="shared" si="106"/>
        <v>0</v>
      </c>
      <c r="N443" s="9" t="b">
        <f t="shared" si="107"/>
        <v>0</v>
      </c>
      <c r="O443" s="9" t="b">
        <f t="shared" si="108"/>
        <v>0</v>
      </c>
      <c r="P443" s="9" t="b">
        <f t="shared" si="109"/>
        <v>0</v>
      </c>
      <c r="Q443" s="9" t="b">
        <f t="shared" si="110"/>
        <v>0</v>
      </c>
      <c r="R443" s="9" t="b">
        <f t="shared" si="111"/>
        <v>0</v>
      </c>
      <c r="S443" s="9" t="b">
        <f t="shared" si="112"/>
        <v>0</v>
      </c>
      <c r="T443" s="10" t="e">
        <f t="shared" si="113"/>
        <v>#DIV/0!</v>
      </c>
    </row>
    <row r="444" spans="1:20" ht="15.75" thickBot="1" x14ac:dyDescent="0.3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9" t="b">
        <f t="shared" si="104"/>
        <v>0</v>
      </c>
      <c r="L444" s="9" t="b">
        <f t="shared" si="105"/>
        <v>0</v>
      </c>
      <c r="M444" s="9" t="b">
        <f t="shared" si="106"/>
        <v>0</v>
      </c>
      <c r="N444" s="9" t="b">
        <f t="shared" si="107"/>
        <v>0</v>
      </c>
      <c r="O444" s="9" t="b">
        <f t="shared" si="108"/>
        <v>0</v>
      </c>
      <c r="P444" s="9" t="b">
        <f t="shared" si="109"/>
        <v>0</v>
      </c>
      <c r="Q444" s="9" t="b">
        <f t="shared" si="110"/>
        <v>0</v>
      </c>
      <c r="R444" s="9" t="b">
        <f t="shared" si="111"/>
        <v>0</v>
      </c>
      <c r="S444" s="9" t="b">
        <f t="shared" si="112"/>
        <v>0</v>
      </c>
      <c r="T444" s="10" t="e">
        <f t="shared" si="113"/>
        <v>#DIV/0!</v>
      </c>
    </row>
    <row r="445" spans="1:20" ht="15.75" thickBot="1" x14ac:dyDescent="0.3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9" t="b">
        <f t="shared" si="104"/>
        <v>0</v>
      </c>
      <c r="L445" s="9" t="b">
        <f t="shared" si="105"/>
        <v>0</v>
      </c>
      <c r="M445" s="9" t="b">
        <f t="shared" si="106"/>
        <v>0</v>
      </c>
      <c r="N445" s="9" t="b">
        <f t="shared" si="107"/>
        <v>0</v>
      </c>
      <c r="O445" s="9" t="b">
        <f t="shared" si="108"/>
        <v>0</v>
      </c>
      <c r="P445" s="9" t="b">
        <f t="shared" si="109"/>
        <v>0</v>
      </c>
      <c r="Q445" s="9" t="b">
        <f t="shared" si="110"/>
        <v>0</v>
      </c>
      <c r="R445" s="9" t="b">
        <f t="shared" si="111"/>
        <v>0</v>
      </c>
      <c r="S445" s="9" t="b">
        <f t="shared" si="112"/>
        <v>0</v>
      </c>
      <c r="T445" s="10" t="e">
        <f t="shared" si="113"/>
        <v>#DIV/0!</v>
      </c>
    </row>
    <row r="446" spans="1:20" ht="15.75" thickBot="1" x14ac:dyDescent="0.3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9" t="b">
        <f t="shared" si="104"/>
        <v>0</v>
      </c>
      <c r="L446" s="9" t="b">
        <f t="shared" si="105"/>
        <v>0</v>
      </c>
      <c r="M446" s="9" t="b">
        <f t="shared" si="106"/>
        <v>0</v>
      </c>
      <c r="N446" s="9" t="b">
        <f t="shared" si="107"/>
        <v>0</v>
      </c>
      <c r="O446" s="9" t="b">
        <f t="shared" si="108"/>
        <v>0</v>
      </c>
      <c r="P446" s="9" t="b">
        <f t="shared" si="109"/>
        <v>0</v>
      </c>
      <c r="Q446" s="9" t="b">
        <f t="shared" si="110"/>
        <v>0</v>
      </c>
      <c r="R446" s="9" t="b">
        <f t="shared" si="111"/>
        <v>0</v>
      </c>
      <c r="S446" s="9" t="b">
        <f t="shared" si="112"/>
        <v>0</v>
      </c>
      <c r="T446" s="10" t="e">
        <f t="shared" si="113"/>
        <v>#DIV/0!</v>
      </c>
    </row>
    <row r="447" spans="1:20" ht="15.75" thickBot="1" x14ac:dyDescent="0.3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9" t="b">
        <f t="shared" si="104"/>
        <v>0</v>
      </c>
      <c r="L447" s="9" t="b">
        <f t="shared" si="105"/>
        <v>0</v>
      </c>
      <c r="M447" s="9" t="b">
        <f t="shared" si="106"/>
        <v>0</v>
      </c>
      <c r="N447" s="9" t="b">
        <f t="shared" si="107"/>
        <v>0</v>
      </c>
      <c r="O447" s="9" t="b">
        <f t="shared" si="108"/>
        <v>0</v>
      </c>
      <c r="P447" s="9" t="b">
        <f t="shared" si="109"/>
        <v>0</v>
      </c>
      <c r="Q447" s="9" t="b">
        <f t="shared" si="110"/>
        <v>0</v>
      </c>
      <c r="R447" s="9" t="b">
        <f t="shared" si="111"/>
        <v>0</v>
      </c>
      <c r="S447" s="9" t="b">
        <f t="shared" si="112"/>
        <v>0</v>
      </c>
      <c r="T447" s="10" t="e">
        <f t="shared" si="113"/>
        <v>#DIV/0!</v>
      </c>
    </row>
    <row r="448" spans="1:20" ht="15.75" thickBot="1" x14ac:dyDescent="0.3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9" t="b">
        <f t="shared" si="104"/>
        <v>0</v>
      </c>
      <c r="L448" s="9" t="b">
        <f t="shared" si="105"/>
        <v>0</v>
      </c>
      <c r="M448" s="9" t="b">
        <f t="shared" si="106"/>
        <v>0</v>
      </c>
      <c r="N448" s="9" t="b">
        <f t="shared" si="107"/>
        <v>0</v>
      </c>
      <c r="O448" s="9" t="b">
        <f t="shared" si="108"/>
        <v>0</v>
      </c>
      <c r="P448" s="9" t="b">
        <f t="shared" si="109"/>
        <v>0</v>
      </c>
      <c r="Q448" s="9" t="b">
        <f t="shared" si="110"/>
        <v>0</v>
      </c>
      <c r="R448" s="9" t="b">
        <f t="shared" si="111"/>
        <v>0</v>
      </c>
      <c r="S448" s="9" t="b">
        <f t="shared" si="112"/>
        <v>0</v>
      </c>
      <c r="T448" s="10" t="e">
        <f t="shared" si="113"/>
        <v>#DIV/0!</v>
      </c>
    </row>
    <row r="449" spans="1:20" ht="15.75" thickBot="1" x14ac:dyDescent="0.3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9" t="b">
        <f t="shared" si="104"/>
        <v>0</v>
      </c>
      <c r="L449" s="9" t="b">
        <f t="shared" si="105"/>
        <v>0</v>
      </c>
      <c r="M449" s="9" t="b">
        <f t="shared" si="106"/>
        <v>0</v>
      </c>
      <c r="N449" s="9" t="b">
        <f t="shared" si="107"/>
        <v>0</v>
      </c>
      <c r="O449" s="9" t="b">
        <f t="shared" si="108"/>
        <v>0</v>
      </c>
      <c r="P449" s="9" t="b">
        <f t="shared" si="109"/>
        <v>0</v>
      </c>
      <c r="Q449" s="9" t="b">
        <f t="shared" si="110"/>
        <v>0</v>
      </c>
      <c r="R449" s="9" t="b">
        <f t="shared" si="111"/>
        <v>0</v>
      </c>
      <c r="S449" s="9" t="b">
        <f t="shared" si="112"/>
        <v>0</v>
      </c>
      <c r="T449" s="10" t="e">
        <f t="shared" si="113"/>
        <v>#DIV/0!</v>
      </c>
    </row>
    <row r="450" spans="1:20" ht="15.75" thickBot="1" x14ac:dyDescent="0.3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9" t="b">
        <f t="shared" si="104"/>
        <v>0</v>
      </c>
      <c r="L450" s="9" t="b">
        <f t="shared" si="105"/>
        <v>0</v>
      </c>
      <c r="M450" s="9" t="b">
        <f t="shared" si="106"/>
        <v>0</v>
      </c>
      <c r="N450" s="9" t="b">
        <f t="shared" si="107"/>
        <v>0</v>
      </c>
      <c r="O450" s="9" t="b">
        <f t="shared" si="108"/>
        <v>0</v>
      </c>
      <c r="P450" s="9" t="b">
        <f t="shared" si="109"/>
        <v>0</v>
      </c>
      <c r="Q450" s="9" t="b">
        <f t="shared" si="110"/>
        <v>0</v>
      </c>
      <c r="R450" s="9" t="b">
        <f t="shared" si="111"/>
        <v>0</v>
      </c>
      <c r="S450" s="9" t="b">
        <f t="shared" si="112"/>
        <v>0</v>
      </c>
      <c r="T450" s="10" t="e">
        <f t="shared" si="113"/>
        <v>#DIV/0!</v>
      </c>
    </row>
    <row r="451" spans="1:20" ht="15.75" thickBot="1" x14ac:dyDescent="0.3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9" t="b">
        <f t="shared" si="104"/>
        <v>0</v>
      </c>
      <c r="L451" s="9" t="b">
        <f t="shared" si="105"/>
        <v>0</v>
      </c>
      <c r="M451" s="9" t="b">
        <f t="shared" si="106"/>
        <v>0</v>
      </c>
      <c r="N451" s="9" t="b">
        <f t="shared" si="107"/>
        <v>0</v>
      </c>
      <c r="O451" s="9" t="b">
        <f t="shared" si="108"/>
        <v>0</v>
      </c>
      <c r="P451" s="9" t="b">
        <f t="shared" si="109"/>
        <v>0</v>
      </c>
      <c r="Q451" s="9" t="b">
        <f t="shared" si="110"/>
        <v>0</v>
      </c>
      <c r="R451" s="9" t="b">
        <f t="shared" si="111"/>
        <v>0</v>
      </c>
      <c r="S451" s="9" t="b">
        <f t="shared" si="112"/>
        <v>0</v>
      </c>
      <c r="T451" s="10" t="e">
        <f t="shared" si="113"/>
        <v>#DIV/0!</v>
      </c>
    </row>
    <row r="452" spans="1:20" ht="15.75" thickBot="1" x14ac:dyDescent="0.3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9" t="b">
        <f t="shared" si="104"/>
        <v>0</v>
      </c>
      <c r="L452" s="9" t="b">
        <f t="shared" si="105"/>
        <v>0</v>
      </c>
      <c r="M452" s="9" t="b">
        <f t="shared" si="106"/>
        <v>0</v>
      </c>
      <c r="N452" s="9" t="b">
        <f t="shared" si="107"/>
        <v>0</v>
      </c>
      <c r="O452" s="9" t="b">
        <f t="shared" si="108"/>
        <v>0</v>
      </c>
      <c r="P452" s="9" t="b">
        <f t="shared" si="109"/>
        <v>0</v>
      </c>
      <c r="Q452" s="9" t="b">
        <f t="shared" si="110"/>
        <v>0</v>
      </c>
      <c r="R452" s="9" t="b">
        <f t="shared" si="111"/>
        <v>0</v>
      </c>
      <c r="S452" s="9" t="b">
        <f t="shared" si="112"/>
        <v>0</v>
      </c>
      <c r="T452" s="10" t="e">
        <f t="shared" si="113"/>
        <v>#DIV/0!</v>
      </c>
    </row>
    <row r="453" spans="1:20" ht="15.75" thickBot="1" x14ac:dyDescent="0.3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9" t="b">
        <f t="shared" si="104"/>
        <v>0</v>
      </c>
      <c r="L453" s="9" t="b">
        <f t="shared" si="105"/>
        <v>0</v>
      </c>
      <c r="M453" s="9" t="b">
        <f t="shared" si="106"/>
        <v>0</v>
      </c>
      <c r="N453" s="9" t="b">
        <f t="shared" si="107"/>
        <v>0</v>
      </c>
      <c r="O453" s="9" t="b">
        <f t="shared" si="108"/>
        <v>0</v>
      </c>
      <c r="P453" s="9" t="b">
        <f t="shared" si="109"/>
        <v>0</v>
      </c>
      <c r="Q453" s="9" t="b">
        <f t="shared" si="110"/>
        <v>0</v>
      </c>
      <c r="R453" s="9" t="b">
        <f t="shared" si="111"/>
        <v>0</v>
      </c>
      <c r="S453" s="9" t="b">
        <f t="shared" si="112"/>
        <v>0</v>
      </c>
      <c r="T453" s="10" t="e">
        <f t="shared" si="113"/>
        <v>#DIV/0!</v>
      </c>
    </row>
    <row r="454" spans="1:20" ht="15.75" thickBot="1" x14ac:dyDescent="0.3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9" t="b">
        <f t="shared" si="104"/>
        <v>0</v>
      </c>
      <c r="L454" s="9" t="b">
        <f t="shared" si="105"/>
        <v>0</v>
      </c>
      <c r="M454" s="9" t="b">
        <f t="shared" si="106"/>
        <v>0</v>
      </c>
      <c r="N454" s="9" t="b">
        <f t="shared" si="107"/>
        <v>0</v>
      </c>
      <c r="O454" s="9" t="b">
        <f t="shared" si="108"/>
        <v>0</v>
      </c>
      <c r="P454" s="9" t="b">
        <f t="shared" si="109"/>
        <v>0</v>
      </c>
      <c r="Q454" s="9" t="b">
        <f t="shared" si="110"/>
        <v>0</v>
      </c>
      <c r="R454" s="9" t="b">
        <f t="shared" si="111"/>
        <v>0</v>
      </c>
      <c r="S454" s="9" t="b">
        <f t="shared" si="112"/>
        <v>0</v>
      </c>
      <c r="T454" s="10" t="e">
        <f t="shared" si="113"/>
        <v>#DIV/0!</v>
      </c>
    </row>
    <row r="455" spans="1:20" ht="15.75" thickBot="1" x14ac:dyDescent="0.3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9" t="b">
        <f t="shared" si="104"/>
        <v>0</v>
      </c>
      <c r="L455" s="9" t="b">
        <f t="shared" si="105"/>
        <v>0</v>
      </c>
      <c r="M455" s="9" t="b">
        <f t="shared" si="106"/>
        <v>0</v>
      </c>
      <c r="N455" s="9" t="b">
        <f t="shared" si="107"/>
        <v>0</v>
      </c>
      <c r="O455" s="9" t="b">
        <f t="shared" si="108"/>
        <v>0</v>
      </c>
      <c r="P455" s="9" t="b">
        <f t="shared" si="109"/>
        <v>0</v>
      </c>
      <c r="Q455" s="9" t="b">
        <f t="shared" si="110"/>
        <v>0</v>
      </c>
      <c r="R455" s="9" t="b">
        <f t="shared" si="111"/>
        <v>0</v>
      </c>
      <c r="S455" s="9" t="b">
        <f t="shared" si="112"/>
        <v>0</v>
      </c>
      <c r="T455" s="10" t="e">
        <f t="shared" si="113"/>
        <v>#DIV/0!</v>
      </c>
    </row>
    <row r="456" spans="1:20" ht="15.75" thickBot="1" x14ac:dyDescent="0.3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9" t="b">
        <f t="shared" si="104"/>
        <v>0</v>
      </c>
      <c r="L456" s="9" t="b">
        <f t="shared" si="105"/>
        <v>0</v>
      </c>
      <c r="M456" s="9" t="b">
        <f t="shared" si="106"/>
        <v>0</v>
      </c>
      <c r="N456" s="9" t="b">
        <f t="shared" si="107"/>
        <v>0</v>
      </c>
      <c r="O456" s="9" t="b">
        <f t="shared" si="108"/>
        <v>0</v>
      </c>
      <c r="P456" s="9" t="b">
        <f t="shared" si="109"/>
        <v>0</v>
      </c>
      <c r="Q456" s="9" t="b">
        <f t="shared" si="110"/>
        <v>0</v>
      </c>
      <c r="R456" s="9" t="b">
        <f t="shared" si="111"/>
        <v>0</v>
      </c>
      <c r="S456" s="9" t="b">
        <f t="shared" si="112"/>
        <v>0</v>
      </c>
      <c r="T456" s="10" t="e">
        <f t="shared" si="113"/>
        <v>#DIV/0!</v>
      </c>
    </row>
    <row r="457" spans="1:20" ht="15.75" thickBot="1" x14ac:dyDescent="0.3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9" t="b">
        <f t="shared" si="104"/>
        <v>0</v>
      </c>
      <c r="L457" s="9" t="b">
        <f t="shared" si="105"/>
        <v>0</v>
      </c>
      <c r="M457" s="9" t="b">
        <f t="shared" si="106"/>
        <v>0</v>
      </c>
      <c r="N457" s="9" t="b">
        <f t="shared" si="107"/>
        <v>0</v>
      </c>
      <c r="O457" s="9" t="b">
        <f t="shared" si="108"/>
        <v>0</v>
      </c>
      <c r="P457" s="9" t="b">
        <f t="shared" si="109"/>
        <v>0</v>
      </c>
      <c r="Q457" s="9" t="b">
        <f t="shared" si="110"/>
        <v>0</v>
      </c>
      <c r="R457" s="9" t="b">
        <f t="shared" si="111"/>
        <v>0</v>
      </c>
      <c r="S457" s="9" t="b">
        <f t="shared" si="112"/>
        <v>0</v>
      </c>
      <c r="T457" s="10" t="e">
        <f t="shared" si="113"/>
        <v>#DIV/0!</v>
      </c>
    </row>
    <row r="458" spans="1:20" ht="15.75" thickBot="1" x14ac:dyDescent="0.3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9" t="b">
        <f t="shared" si="104"/>
        <v>0</v>
      </c>
      <c r="L458" s="9" t="b">
        <f t="shared" si="105"/>
        <v>0</v>
      </c>
      <c r="M458" s="9" t="b">
        <f t="shared" si="106"/>
        <v>0</v>
      </c>
      <c r="N458" s="9" t="b">
        <f t="shared" si="107"/>
        <v>0</v>
      </c>
      <c r="O458" s="9" t="b">
        <f t="shared" si="108"/>
        <v>0</v>
      </c>
      <c r="P458" s="9" t="b">
        <f t="shared" si="109"/>
        <v>0</v>
      </c>
      <c r="Q458" s="9" t="b">
        <f t="shared" si="110"/>
        <v>0</v>
      </c>
      <c r="R458" s="9" t="b">
        <f t="shared" si="111"/>
        <v>0</v>
      </c>
      <c r="S458" s="9" t="b">
        <f t="shared" si="112"/>
        <v>0</v>
      </c>
      <c r="T458" s="10" t="e">
        <f t="shared" si="113"/>
        <v>#DIV/0!</v>
      </c>
    </row>
    <row r="459" spans="1:20" ht="15.75" thickBot="1" x14ac:dyDescent="0.3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9" t="b">
        <f t="shared" si="104"/>
        <v>0</v>
      </c>
      <c r="L459" s="9" t="b">
        <f t="shared" si="105"/>
        <v>0</v>
      </c>
      <c r="M459" s="9" t="b">
        <f t="shared" si="106"/>
        <v>0</v>
      </c>
      <c r="N459" s="9" t="b">
        <f t="shared" si="107"/>
        <v>0</v>
      </c>
      <c r="O459" s="9" t="b">
        <f t="shared" si="108"/>
        <v>0</v>
      </c>
      <c r="P459" s="9" t="b">
        <f t="shared" si="109"/>
        <v>0</v>
      </c>
      <c r="Q459" s="9" t="b">
        <f t="shared" si="110"/>
        <v>0</v>
      </c>
      <c r="R459" s="9" t="b">
        <f t="shared" si="111"/>
        <v>0</v>
      </c>
      <c r="S459" s="9" t="b">
        <f t="shared" si="112"/>
        <v>0</v>
      </c>
      <c r="T459" s="10" t="e">
        <f t="shared" si="113"/>
        <v>#DIV/0!</v>
      </c>
    </row>
    <row r="460" spans="1:20" ht="15.75" thickBot="1" x14ac:dyDescent="0.3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9" t="b">
        <f t="shared" si="104"/>
        <v>0</v>
      </c>
      <c r="L460" s="9" t="b">
        <f t="shared" si="105"/>
        <v>0</v>
      </c>
      <c r="M460" s="9" t="b">
        <f t="shared" si="106"/>
        <v>0</v>
      </c>
      <c r="N460" s="9" t="b">
        <f t="shared" si="107"/>
        <v>0</v>
      </c>
      <c r="O460" s="9" t="b">
        <f t="shared" si="108"/>
        <v>0</v>
      </c>
      <c r="P460" s="9" t="b">
        <f t="shared" si="109"/>
        <v>0</v>
      </c>
      <c r="Q460" s="9" t="b">
        <f t="shared" si="110"/>
        <v>0</v>
      </c>
      <c r="R460" s="9" t="b">
        <f t="shared" si="111"/>
        <v>0</v>
      </c>
      <c r="S460" s="9" t="b">
        <f t="shared" si="112"/>
        <v>0</v>
      </c>
      <c r="T460" s="10" t="e">
        <f t="shared" si="113"/>
        <v>#DIV/0!</v>
      </c>
    </row>
    <row r="461" spans="1:20" ht="15.75" thickBot="1" x14ac:dyDescent="0.3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9" t="b">
        <f t="shared" si="104"/>
        <v>0</v>
      </c>
      <c r="L461" s="9" t="b">
        <f t="shared" si="105"/>
        <v>0</v>
      </c>
      <c r="M461" s="9" t="b">
        <f t="shared" si="106"/>
        <v>0</v>
      </c>
      <c r="N461" s="9" t="b">
        <f t="shared" si="107"/>
        <v>0</v>
      </c>
      <c r="O461" s="9" t="b">
        <f t="shared" si="108"/>
        <v>0</v>
      </c>
      <c r="P461" s="9" t="b">
        <f t="shared" si="109"/>
        <v>0</v>
      </c>
      <c r="Q461" s="9" t="b">
        <f t="shared" si="110"/>
        <v>0</v>
      </c>
      <c r="R461" s="9" t="b">
        <f t="shared" si="111"/>
        <v>0</v>
      </c>
      <c r="S461" s="9" t="b">
        <f t="shared" si="112"/>
        <v>0</v>
      </c>
      <c r="T461" s="10" t="e">
        <f t="shared" si="113"/>
        <v>#DIV/0!</v>
      </c>
    </row>
    <row r="462" spans="1:20" ht="15.75" thickBot="1" x14ac:dyDescent="0.3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9" t="b">
        <f t="shared" si="104"/>
        <v>0</v>
      </c>
      <c r="L462" s="9" t="b">
        <f t="shared" si="105"/>
        <v>0</v>
      </c>
      <c r="M462" s="9" t="b">
        <f t="shared" si="106"/>
        <v>0</v>
      </c>
      <c r="N462" s="9" t="b">
        <f t="shared" si="107"/>
        <v>0</v>
      </c>
      <c r="O462" s="9" t="b">
        <f t="shared" si="108"/>
        <v>0</v>
      </c>
      <c r="P462" s="9" t="b">
        <f t="shared" si="109"/>
        <v>0</v>
      </c>
      <c r="Q462" s="9" t="b">
        <f t="shared" si="110"/>
        <v>0</v>
      </c>
      <c r="R462" s="9" t="b">
        <f t="shared" si="111"/>
        <v>0</v>
      </c>
      <c r="S462" s="9" t="b">
        <f t="shared" si="112"/>
        <v>0</v>
      </c>
      <c r="T462" s="10" t="e">
        <f t="shared" si="113"/>
        <v>#DIV/0!</v>
      </c>
    </row>
    <row r="463" spans="1:20" ht="15.75" thickBot="1" x14ac:dyDescent="0.3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9" t="b">
        <f t="shared" si="104"/>
        <v>0</v>
      </c>
      <c r="L463" s="9" t="b">
        <f t="shared" si="105"/>
        <v>0</v>
      </c>
      <c r="M463" s="9" t="b">
        <f t="shared" si="106"/>
        <v>0</v>
      </c>
      <c r="N463" s="9" t="b">
        <f t="shared" si="107"/>
        <v>0</v>
      </c>
      <c r="O463" s="9" t="b">
        <f t="shared" si="108"/>
        <v>0</v>
      </c>
      <c r="P463" s="9" t="b">
        <f t="shared" si="109"/>
        <v>0</v>
      </c>
      <c r="Q463" s="9" t="b">
        <f t="shared" si="110"/>
        <v>0</v>
      </c>
      <c r="R463" s="9" t="b">
        <f t="shared" si="111"/>
        <v>0</v>
      </c>
      <c r="S463" s="9" t="b">
        <f t="shared" si="112"/>
        <v>0</v>
      </c>
      <c r="T463" s="10" t="e">
        <f t="shared" si="113"/>
        <v>#DIV/0!</v>
      </c>
    </row>
    <row r="464" spans="1:20" ht="15.75" thickBot="1" x14ac:dyDescent="0.3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9" t="b">
        <f t="shared" si="104"/>
        <v>0</v>
      </c>
      <c r="L464" s="9" t="b">
        <f t="shared" si="105"/>
        <v>0</v>
      </c>
      <c r="M464" s="9" t="b">
        <f t="shared" si="106"/>
        <v>0</v>
      </c>
      <c r="N464" s="9" t="b">
        <f t="shared" si="107"/>
        <v>0</v>
      </c>
      <c r="O464" s="9" t="b">
        <f t="shared" si="108"/>
        <v>0</v>
      </c>
      <c r="P464" s="9" t="b">
        <f t="shared" si="109"/>
        <v>0</v>
      </c>
      <c r="Q464" s="9" t="b">
        <f t="shared" si="110"/>
        <v>0</v>
      </c>
      <c r="R464" s="9" t="b">
        <f t="shared" si="111"/>
        <v>0</v>
      </c>
      <c r="S464" s="9" t="b">
        <f t="shared" si="112"/>
        <v>0</v>
      </c>
      <c r="T464" s="10" t="e">
        <f t="shared" si="113"/>
        <v>#DIV/0!</v>
      </c>
    </row>
    <row r="465" spans="1:20" ht="15.75" thickBot="1" x14ac:dyDescent="0.3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9" t="b">
        <f t="shared" si="104"/>
        <v>0</v>
      </c>
      <c r="L465" s="9" t="b">
        <f t="shared" si="105"/>
        <v>0</v>
      </c>
      <c r="M465" s="9" t="b">
        <f t="shared" si="106"/>
        <v>0</v>
      </c>
      <c r="N465" s="9" t="b">
        <f t="shared" si="107"/>
        <v>0</v>
      </c>
      <c r="O465" s="9" t="b">
        <f t="shared" si="108"/>
        <v>0</v>
      </c>
      <c r="P465" s="9" t="b">
        <f t="shared" si="109"/>
        <v>0</v>
      </c>
      <c r="Q465" s="9" t="b">
        <f t="shared" si="110"/>
        <v>0</v>
      </c>
      <c r="R465" s="9" t="b">
        <f t="shared" si="111"/>
        <v>0</v>
      </c>
      <c r="S465" s="9" t="b">
        <f t="shared" si="112"/>
        <v>0</v>
      </c>
      <c r="T465" s="10" t="e">
        <f t="shared" si="113"/>
        <v>#DIV/0!</v>
      </c>
    </row>
    <row r="466" spans="1:20" ht="15.75" thickBot="1" x14ac:dyDescent="0.3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9" t="b">
        <f t="shared" si="104"/>
        <v>0</v>
      </c>
      <c r="L466" s="9" t="b">
        <f t="shared" si="105"/>
        <v>0</v>
      </c>
      <c r="M466" s="9" t="b">
        <f t="shared" si="106"/>
        <v>0</v>
      </c>
      <c r="N466" s="9" t="b">
        <f t="shared" si="107"/>
        <v>0</v>
      </c>
      <c r="O466" s="9" t="b">
        <f t="shared" si="108"/>
        <v>0</v>
      </c>
      <c r="P466" s="9" t="b">
        <f t="shared" si="109"/>
        <v>0</v>
      </c>
      <c r="Q466" s="9" t="b">
        <f t="shared" si="110"/>
        <v>0</v>
      </c>
      <c r="R466" s="9" t="b">
        <f t="shared" si="111"/>
        <v>0</v>
      </c>
      <c r="S466" s="9" t="b">
        <f t="shared" si="112"/>
        <v>0</v>
      </c>
      <c r="T466" s="10" t="e">
        <f t="shared" si="113"/>
        <v>#DIV/0!</v>
      </c>
    </row>
    <row r="467" spans="1:20" ht="15.75" thickBot="1" x14ac:dyDescent="0.3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9" t="b">
        <f t="shared" si="104"/>
        <v>0</v>
      </c>
      <c r="L467" s="9" t="b">
        <f t="shared" si="105"/>
        <v>0</v>
      </c>
      <c r="M467" s="9" t="b">
        <f t="shared" si="106"/>
        <v>0</v>
      </c>
      <c r="N467" s="9" t="b">
        <f t="shared" si="107"/>
        <v>0</v>
      </c>
      <c r="O467" s="9" t="b">
        <f t="shared" si="108"/>
        <v>0</v>
      </c>
      <c r="P467" s="9" t="b">
        <f t="shared" si="109"/>
        <v>0</v>
      </c>
      <c r="Q467" s="9" t="b">
        <f t="shared" si="110"/>
        <v>0</v>
      </c>
      <c r="R467" s="9" t="b">
        <f t="shared" si="111"/>
        <v>0</v>
      </c>
      <c r="S467" s="9" t="b">
        <f t="shared" si="112"/>
        <v>0</v>
      </c>
      <c r="T467" s="10" t="e">
        <f t="shared" si="113"/>
        <v>#DIV/0!</v>
      </c>
    </row>
    <row r="468" spans="1:20" ht="15.75" thickBot="1" x14ac:dyDescent="0.3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9" t="b">
        <f t="shared" si="104"/>
        <v>0</v>
      </c>
      <c r="L468" s="9" t="b">
        <f t="shared" si="105"/>
        <v>0</v>
      </c>
      <c r="M468" s="9" t="b">
        <f t="shared" si="106"/>
        <v>0</v>
      </c>
      <c r="N468" s="9" t="b">
        <f t="shared" si="107"/>
        <v>0</v>
      </c>
      <c r="O468" s="9" t="b">
        <f t="shared" si="108"/>
        <v>0</v>
      </c>
      <c r="P468" s="9" t="b">
        <f t="shared" si="109"/>
        <v>0</v>
      </c>
      <c r="Q468" s="9" t="b">
        <f t="shared" si="110"/>
        <v>0</v>
      </c>
      <c r="R468" s="9" t="b">
        <f t="shared" si="111"/>
        <v>0</v>
      </c>
      <c r="S468" s="9" t="b">
        <f t="shared" si="112"/>
        <v>0</v>
      </c>
      <c r="T468" s="10" t="e">
        <f t="shared" si="113"/>
        <v>#DIV/0!</v>
      </c>
    </row>
    <row r="469" spans="1:20" ht="15.75" thickBot="1" x14ac:dyDescent="0.3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9" t="b">
        <f t="shared" si="104"/>
        <v>0</v>
      </c>
      <c r="L469" s="9" t="b">
        <f t="shared" si="105"/>
        <v>0</v>
      </c>
      <c r="M469" s="9" t="b">
        <f t="shared" si="106"/>
        <v>0</v>
      </c>
      <c r="N469" s="9" t="b">
        <f t="shared" si="107"/>
        <v>0</v>
      </c>
      <c r="O469" s="9" t="b">
        <f t="shared" si="108"/>
        <v>0</v>
      </c>
      <c r="P469" s="9" t="b">
        <f t="shared" si="109"/>
        <v>0</v>
      </c>
      <c r="Q469" s="9" t="b">
        <f t="shared" si="110"/>
        <v>0</v>
      </c>
      <c r="R469" s="9" t="b">
        <f t="shared" si="111"/>
        <v>0</v>
      </c>
      <c r="S469" s="9" t="b">
        <f t="shared" si="112"/>
        <v>0</v>
      </c>
      <c r="T469" s="10" t="e">
        <f t="shared" si="113"/>
        <v>#DIV/0!</v>
      </c>
    </row>
    <row r="470" spans="1:20" ht="15.75" thickBot="1" x14ac:dyDescent="0.3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9" t="b">
        <f t="shared" si="104"/>
        <v>0</v>
      </c>
      <c r="L470" s="9" t="b">
        <f t="shared" si="105"/>
        <v>0</v>
      </c>
      <c r="M470" s="9" t="b">
        <f t="shared" si="106"/>
        <v>0</v>
      </c>
      <c r="N470" s="9" t="b">
        <f t="shared" si="107"/>
        <v>0</v>
      </c>
      <c r="O470" s="9" t="b">
        <f t="shared" si="108"/>
        <v>0</v>
      </c>
      <c r="P470" s="9" t="b">
        <f t="shared" si="109"/>
        <v>0</v>
      </c>
      <c r="Q470" s="9" t="b">
        <f t="shared" si="110"/>
        <v>0</v>
      </c>
      <c r="R470" s="9" t="b">
        <f t="shared" si="111"/>
        <v>0</v>
      </c>
      <c r="S470" s="9" t="b">
        <f t="shared" si="112"/>
        <v>0</v>
      </c>
      <c r="T470" s="10" t="e">
        <f t="shared" si="113"/>
        <v>#DIV/0!</v>
      </c>
    </row>
    <row r="471" spans="1:20" ht="15.75" thickBot="1" x14ac:dyDescent="0.3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9" t="b">
        <f t="shared" si="104"/>
        <v>0</v>
      </c>
      <c r="L471" s="9" t="b">
        <f t="shared" si="105"/>
        <v>0</v>
      </c>
      <c r="M471" s="9" t="b">
        <f t="shared" si="106"/>
        <v>0</v>
      </c>
      <c r="N471" s="9" t="b">
        <f t="shared" si="107"/>
        <v>0</v>
      </c>
      <c r="O471" s="9" t="b">
        <f t="shared" si="108"/>
        <v>0</v>
      </c>
      <c r="P471" s="9" t="b">
        <f t="shared" si="109"/>
        <v>0</v>
      </c>
      <c r="Q471" s="9" t="b">
        <f t="shared" si="110"/>
        <v>0</v>
      </c>
      <c r="R471" s="9" t="b">
        <f t="shared" si="111"/>
        <v>0</v>
      </c>
      <c r="S471" s="9" t="b">
        <f t="shared" si="112"/>
        <v>0</v>
      </c>
      <c r="T471" s="10" t="e">
        <f t="shared" si="113"/>
        <v>#DIV/0!</v>
      </c>
    </row>
    <row r="472" spans="1:20" ht="15.75" thickBot="1" x14ac:dyDescent="0.3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9" t="b">
        <f t="shared" si="104"/>
        <v>0</v>
      </c>
      <c r="L472" s="9" t="b">
        <f t="shared" si="105"/>
        <v>0</v>
      </c>
      <c r="M472" s="9" t="b">
        <f t="shared" si="106"/>
        <v>0</v>
      </c>
      <c r="N472" s="9" t="b">
        <f t="shared" si="107"/>
        <v>0</v>
      </c>
      <c r="O472" s="9" t="b">
        <f t="shared" si="108"/>
        <v>0</v>
      </c>
      <c r="P472" s="9" t="b">
        <f t="shared" si="109"/>
        <v>0</v>
      </c>
      <c r="Q472" s="9" t="b">
        <f t="shared" si="110"/>
        <v>0</v>
      </c>
      <c r="R472" s="9" t="b">
        <f t="shared" si="111"/>
        <v>0</v>
      </c>
      <c r="S472" s="9" t="b">
        <f t="shared" si="112"/>
        <v>0</v>
      </c>
      <c r="T472" s="10" t="e">
        <f t="shared" si="113"/>
        <v>#DIV/0!</v>
      </c>
    </row>
    <row r="473" spans="1:20" ht="15.75" thickBot="1" x14ac:dyDescent="0.3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9" t="b">
        <f t="shared" si="104"/>
        <v>0</v>
      </c>
      <c r="L473" s="9" t="b">
        <f t="shared" si="105"/>
        <v>0</v>
      </c>
      <c r="M473" s="9" t="b">
        <f t="shared" si="106"/>
        <v>0</v>
      </c>
      <c r="N473" s="9" t="b">
        <f t="shared" si="107"/>
        <v>0</v>
      </c>
      <c r="O473" s="9" t="b">
        <f t="shared" si="108"/>
        <v>0</v>
      </c>
      <c r="P473" s="9" t="b">
        <f t="shared" si="109"/>
        <v>0</v>
      </c>
      <c r="Q473" s="9" t="b">
        <f t="shared" si="110"/>
        <v>0</v>
      </c>
      <c r="R473" s="9" t="b">
        <f t="shared" si="111"/>
        <v>0</v>
      </c>
      <c r="S473" s="9" t="b">
        <f t="shared" si="112"/>
        <v>0</v>
      </c>
      <c r="T473" s="10" t="e">
        <f t="shared" si="113"/>
        <v>#DIV/0!</v>
      </c>
    </row>
    <row r="474" spans="1:20" ht="15.75" thickBot="1" x14ac:dyDescent="0.3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9" t="b">
        <f t="shared" si="104"/>
        <v>0</v>
      </c>
      <c r="L474" s="9" t="b">
        <f t="shared" si="105"/>
        <v>0</v>
      </c>
      <c r="M474" s="9" t="b">
        <f t="shared" si="106"/>
        <v>0</v>
      </c>
      <c r="N474" s="9" t="b">
        <f t="shared" si="107"/>
        <v>0</v>
      </c>
      <c r="O474" s="9" t="b">
        <f t="shared" si="108"/>
        <v>0</v>
      </c>
      <c r="P474" s="9" t="b">
        <f t="shared" si="109"/>
        <v>0</v>
      </c>
      <c r="Q474" s="9" t="b">
        <f t="shared" si="110"/>
        <v>0</v>
      </c>
      <c r="R474" s="9" t="b">
        <f t="shared" si="111"/>
        <v>0</v>
      </c>
      <c r="S474" s="9" t="b">
        <f t="shared" si="112"/>
        <v>0</v>
      </c>
      <c r="T474" s="10" t="e">
        <f t="shared" si="113"/>
        <v>#DIV/0!</v>
      </c>
    </row>
    <row r="475" spans="1:20" ht="15.75" thickBot="1" x14ac:dyDescent="0.3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9" t="b">
        <f t="shared" si="104"/>
        <v>0</v>
      </c>
      <c r="L475" s="9" t="b">
        <f t="shared" si="105"/>
        <v>0</v>
      </c>
      <c r="M475" s="9" t="b">
        <f t="shared" si="106"/>
        <v>0</v>
      </c>
      <c r="N475" s="9" t="b">
        <f t="shared" si="107"/>
        <v>0</v>
      </c>
      <c r="O475" s="9" t="b">
        <f t="shared" si="108"/>
        <v>0</v>
      </c>
      <c r="P475" s="9" t="b">
        <f t="shared" si="109"/>
        <v>0</v>
      </c>
      <c r="Q475" s="9" t="b">
        <f t="shared" si="110"/>
        <v>0</v>
      </c>
      <c r="R475" s="9" t="b">
        <f t="shared" si="111"/>
        <v>0</v>
      </c>
      <c r="S475" s="9" t="b">
        <f t="shared" si="112"/>
        <v>0</v>
      </c>
      <c r="T475" s="10" t="e">
        <f t="shared" si="113"/>
        <v>#DIV/0!</v>
      </c>
    </row>
    <row r="476" spans="1:20" ht="15.75" thickBot="1" x14ac:dyDescent="0.3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9" t="b">
        <f t="shared" si="104"/>
        <v>0</v>
      </c>
      <c r="L476" s="9" t="b">
        <f t="shared" si="105"/>
        <v>0</v>
      </c>
      <c r="M476" s="9" t="b">
        <f t="shared" si="106"/>
        <v>0</v>
      </c>
      <c r="N476" s="9" t="b">
        <f t="shared" si="107"/>
        <v>0</v>
      </c>
      <c r="O476" s="9" t="b">
        <f t="shared" si="108"/>
        <v>0</v>
      </c>
      <c r="P476" s="9" t="b">
        <f t="shared" si="109"/>
        <v>0</v>
      </c>
      <c r="Q476" s="9" t="b">
        <f t="shared" si="110"/>
        <v>0</v>
      </c>
      <c r="R476" s="9" t="b">
        <f t="shared" si="111"/>
        <v>0</v>
      </c>
      <c r="S476" s="9" t="b">
        <f t="shared" si="112"/>
        <v>0</v>
      </c>
      <c r="T476" s="10" t="e">
        <f t="shared" si="113"/>
        <v>#DIV/0!</v>
      </c>
    </row>
    <row r="477" spans="1:20" ht="15.75" thickBot="1" x14ac:dyDescent="0.3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9" t="b">
        <f t="shared" si="104"/>
        <v>0</v>
      </c>
      <c r="L477" s="9" t="b">
        <f t="shared" si="105"/>
        <v>0</v>
      </c>
      <c r="M477" s="9" t="b">
        <f t="shared" si="106"/>
        <v>0</v>
      </c>
      <c r="N477" s="9" t="b">
        <f t="shared" si="107"/>
        <v>0</v>
      </c>
      <c r="O477" s="9" t="b">
        <f t="shared" si="108"/>
        <v>0</v>
      </c>
      <c r="P477" s="9" t="b">
        <f t="shared" si="109"/>
        <v>0</v>
      </c>
      <c r="Q477" s="9" t="b">
        <f t="shared" si="110"/>
        <v>0</v>
      </c>
      <c r="R477" s="9" t="b">
        <f t="shared" si="111"/>
        <v>0</v>
      </c>
      <c r="S477" s="9" t="b">
        <f t="shared" si="112"/>
        <v>0</v>
      </c>
      <c r="T477" s="10" t="e">
        <f t="shared" si="113"/>
        <v>#DIV/0!</v>
      </c>
    </row>
    <row r="478" spans="1:20" ht="15.75" thickBot="1" x14ac:dyDescent="0.3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9" t="b">
        <f t="shared" si="104"/>
        <v>0</v>
      </c>
      <c r="L478" s="9" t="b">
        <f t="shared" si="105"/>
        <v>0</v>
      </c>
      <c r="M478" s="9" t="b">
        <f t="shared" si="106"/>
        <v>0</v>
      </c>
      <c r="N478" s="9" t="b">
        <f t="shared" si="107"/>
        <v>0</v>
      </c>
      <c r="O478" s="9" t="b">
        <f t="shared" si="108"/>
        <v>0</v>
      </c>
      <c r="P478" s="9" t="b">
        <f t="shared" si="109"/>
        <v>0</v>
      </c>
      <c r="Q478" s="9" t="b">
        <f t="shared" si="110"/>
        <v>0</v>
      </c>
      <c r="R478" s="9" t="b">
        <f t="shared" si="111"/>
        <v>0</v>
      </c>
      <c r="S478" s="9" t="b">
        <f t="shared" si="112"/>
        <v>0</v>
      </c>
      <c r="T478" s="10" t="e">
        <f t="shared" si="113"/>
        <v>#DIV/0!</v>
      </c>
    </row>
    <row r="479" spans="1:20" ht="15.75" thickBot="1" x14ac:dyDescent="0.3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9" t="b">
        <f t="shared" si="104"/>
        <v>0</v>
      </c>
      <c r="L479" s="9" t="b">
        <f t="shared" si="105"/>
        <v>0</v>
      </c>
      <c r="M479" s="9" t="b">
        <f t="shared" si="106"/>
        <v>0</v>
      </c>
      <c r="N479" s="9" t="b">
        <f t="shared" si="107"/>
        <v>0</v>
      </c>
      <c r="O479" s="9" t="b">
        <f t="shared" si="108"/>
        <v>0</v>
      </c>
      <c r="P479" s="9" t="b">
        <f t="shared" si="109"/>
        <v>0</v>
      </c>
      <c r="Q479" s="9" t="b">
        <f t="shared" si="110"/>
        <v>0</v>
      </c>
      <c r="R479" s="9" t="b">
        <f t="shared" si="111"/>
        <v>0</v>
      </c>
      <c r="S479" s="9" t="b">
        <f t="shared" si="112"/>
        <v>0</v>
      </c>
      <c r="T479" s="10" t="e">
        <f t="shared" si="113"/>
        <v>#DIV/0!</v>
      </c>
    </row>
    <row r="480" spans="1:20" ht="15.75" thickBot="1" x14ac:dyDescent="0.3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9" t="b">
        <f t="shared" si="104"/>
        <v>0</v>
      </c>
      <c r="L480" s="9" t="b">
        <f t="shared" si="105"/>
        <v>0</v>
      </c>
      <c r="M480" s="9" t="b">
        <f t="shared" si="106"/>
        <v>0</v>
      </c>
      <c r="N480" s="9" t="b">
        <f t="shared" si="107"/>
        <v>0</v>
      </c>
      <c r="O480" s="9" t="b">
        <f t="shared" si="108"/>
        <v>0</v>
      </c>
      <c r="P480" s="9" t="b">
        <f t="shared" si="109"/>
        <v>0</v>
      </c>
      <c r="Q480" s="9" t="b">
        <f t="shared" si="110"/>
        <v>0</v>
      </c>
      <c r="R480" s="9" t="b">
        <f t="shared" si="111"/>
        <v>0</v>
      </c>
      <c r="S480" s="9" t="b">
        <f t="shared" si="112"/>
        <v>0</v>
      </c>
      <c r="T480" s="10" t="e">
        <f t="shared" si="113"/>
        <v>#DIV/0!</v>
      </c>
    </row>
    <row r="481" spans="1:20" ht="15.75" thickBot="1" x14ac:dyDescent="0.3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9" t="b">
        <f t="shared" si="104"/>
        <v>0</v>
      </c>
      <c r="L481" s="9" t="b">
        <f t="shared" si="105"/>
        <v>0</v>
      </c>
      <c r="M481" s="9" t="b">
        <f t="shared" si="106"/>
        <v>0</v>
      </c>
      <c r="N481" s="9" t="b">
        <f t="shared" si="107"/>
        <v>0</v>
      </c>
      <c r="O481" s="9" t="b">
        <f t="shared" si="108"/>
        <v>0</v>
      </c>
      <c r="P481" s="9" t="b">
        <f t="shared" si="109"/>
        <v>0</v>
      </c>
      <c r="Q481" s="9" t="b">
        <f t="shared" si="110"/>
        <v>0</v>
      </c>
      <c r="R481" s="9" t="b">
        <f t="shared" si="111"/>
        <v>0</v>
      </c>
      <c r="S481" s="9" t="b">
        <f t="shared" si="112"/>
        <v>0</v>
      </c>
      <c r="T481" s="10" t="e">
        <f t="shared" si="113"/>
        <v>#DIV/0!</v>
      </c>
    </row>
    <row r="482" spans="1:20" ht="15.75" thickBot="1" x14ac:dyDescent="0.3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9" t="b">
        <f t="shared" si="104"/>
        <v>0</v>
      </c>
      <c r="L482" s="9" t="b">
        <f t="shared" si="105"/>
        <v>0</v>
      </c>
      <c r="M482" s="9" t="b">
        <f t="shared" si="106"/>
        <v>0</v>
      </c>
      <c r="N482" s="9" t="b">
        <f t="shared" si="107"/>
        <v>0</v>
      </c>
      <c r="O482" s="9" t="b">
        <f t="shared" si="108"/>
        <v>0</v>
      </c>
      <c r="P482" s="9" t="b">
        <f t="shared" si="109"/>
        <v>0</v>
      </c>
      <c r="Q482" s="9" t="b">
        <f t="shared" si="110"/>
        <v>0</v>
      </c>
      <c r="R482" s="9" t="b">
        <f t="shared" si="111"/>
        <v>0</v>
      </c>
      <c r="S482" s="9" t="b">
        <f t="shared" si="112"/>
        <v>0</v>
      </c>
      <c r="T482" s="10" t="e">
        <f t="shared" si="113"/>
        <v>#DIV/0!</v>
      </c>
    </row>
    <row r="483" spans="1:20" ht="15.75" thickBot="1" x14ac:dyDescent="0.3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9" t="b">
        <f t="shared" si="104"/>
        <v>0</v>
      </c>
      <c r="L483" s="9" t="b">
        <f t="shared" si="105"/>
        <v>0</v>
      </c>
      <c r="M483" s="9" t="b">
        <f t="shared" si="106"/>
        <v>0</v>
      </c>
      <c r="N483" s="9" t="b">
        <f t="shared" si="107"/>
        <v>0</v>
      </c>
      <c r="O483" s="9" t="b">
        <f t="shared" si="108"/>
        <v>0</v>
      </c>
      <c r="P483" s="9" t="b">
        <f t="shared" si="109"/>
        <v>0</v>
      </c>
      <c r="Q483" s="9" t="b">
        <f t="shared" si="110"/>
        <v>0</v>
      </c>
      <c r="R483" s="9" t="b">
        <f t="shared" si="111"/>
        <v>0</v>
      </c>
      <c r="S483" s="9" t="b">
        <f t="shared" si="112"/>
        <v>0</v>
      </c>
      <c r="T483" s="10" t="e">
        <f t="shared" si="113"/>
        <v>#DIV/0!</v>
      </c>
    </row>
    <row r="484" spans="1:20" ht="15.75" thickBot="1" x14ac:dyDescent="0.3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9" t="b">
        <f t="shared" si="104"/>
        <v>0</v>
      </c>
      <c r="L484" s="9" t="b">
        <f t="shared" si="105"/>
        <v>0</v>
      </c>
      <c r="M484" s="9" t="b">
        <f t="shared" si="106"/>
        <v>0</v>
      </c>
      <c r="N484" s="9" t="b">
        <f t="shared" si="107"/>
        <v>0</v>
      </c>
      <c r="O484" s="9" t="b">
        <f t="shared" si="108"/>
        <v>0</v>
      </c>
      <c r="P484" s="9" t="b">
        <f t="shared" si="109"/>
        <v>0</v>
      </c>
      <c r="Q484" s="9" t="b">
        <f t="shared" si="110"/>
        <v>0</v>
      </c>
      <c r="R484" s="9" t="b">
        <f t="shared" si="111"/>
        <v>0</v>
      </c>
      <c r="S484" s="9" t="b">
        <f t="shared" si="112"/>
        <v>0</v>
      </c>
      <c r="T484" s="10" t="e">
        <f t="shared" si="113"/>
        <v>#DIV/0!</v>
      </c>
    </row>
    <row r="485" spans="1:20" ht="15.75" thickBot="1" x14ac:dyDescent="0.3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9" t="b">
        <f t="shared" si="104"/>
        <v>0</v>
      </c>
      <c r="L485" s="9" t="b">
        <f t="shared" si="105"/>
        <v>0</v>
      </c>
      <c r="M485" s="9" t="b">
        <f t="shared" si="106"/>
        <v>0</v>
      </c>
      <c r="N485" s="9" t="b">
        <f t="shared" si="107"/>
        <v>0</v>
      </c>
      <c r="O485" s="9" t="b">
        <f t="shared" si="108"/>
        <v>0</v>
      </c>
      <c r="P485" s="9" t="b">
        <f t="shared" si="109"/>
        <v>0</v>
      </c>
      <c r="Q485" s="9" t="b">
        <f t="shared" si="110"/>
        <v>0</v>
      </c>
      <c r="R485" s="9" t="b">
        <f t="shared" si="111"/>
        <v>0</v>
      </c>
      <c r="S485" s="9" t="b">
        <f t="shared" si="112"/>
        <v>0</v>
      </c>
      <c r="T485" s="10" t="e">
        <f t="shared" si="113"/>
        <v>#DIV/0!</v>
      </c>
    </row>
    <row r="486" spans="1:20" ht="15.75" thickBot="1" x14ac:dyDescent="0.3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9" t="b">
        <f t="shared" si="104"/>
        <v>0</v>
      </c>
      <c r="L486" s="9" t="b">
        <f t="shared" si="105"/>
        <v>0</v>
      </c>
      <c r="M486" s="9" t="b">
        <f t="shared" si="106"/>
        <v>0</v>
      </c>
      <c r="N486" s="9" t="b">
        <f t="shared" si="107"/>
        <v>0</v>
      </c>
      <c r="O486" s="9" t="b">
        <f t="shared" si="108"/>
        <v>0</v>
      </c>
      <c r="P486" s="9" t="b">
        <f t="shared" si="109"/>
        <v>0</v>
      </c>
      <c r="Q486" s="9" t="b">
        <f t="shared" si="110"/>
        <v>0</v>
      </c>
      <c r="R486" s="9" t="b">
        <f t="shared" si="111"/>
        <v>0</v>
      </c>
      <c r="S486" s="9" t="b">
        <f t="shared" si="112"/>
        <v>0</v>
      </c>
      <c r="T486" s="10" t="e">
        <f t="shared" si="113"/>
        <v>#DIV/0!</v>
      </c>
    </row>
    <row r="487" spans="1:20" ht="15.75" thickBot="1" x14ac:dyDescent="0.3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9" t="b">
        <f t="shared" si="104"/>
        <v>0</v>
      </c>
      <c r="L487" s="9" t="b">
        <f t="shared" si="105"/>
        <v>0</v>
      </c>
      <c r="M487" s="9" t="b">
        <f t="shared" si="106"/>
        <v>0</v>
      </c>
      <c r="N487" s="9" t="b">
        <f t="shared" si="107"/>
        <v>0</v>
      </c>
      <c r="O487" s="9" t="b">
        <f t="shared" si="108"/>
        <v>0</v>
      </c>
      <c r="P487" s="9" t="b">
        <f t="shared" si="109"/>
        <v>0</v>
      </c>
      <c r="Q487" s="9" t="b">
        <f t="shared" si="110"/>
        <v>0</v>
      </c>
      <c r="R487" s="9" t="b">
        <f t="shared" si="111"/>
        <v>0</v>
      </c>
      <c r="S487" s="9" t="b">
        <f t="shared" si="112"/>
        <v>0</v>
      </c>
      <c r="T487" s="10" t="e">
        <f t="shared" si="113"/>
        <v>#DIV/0!</v>
      </c>
    </row>
    <row r="488" spans="1:20" ht="15.75" thickBot="1" x14ac:dyDescent="0.3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9" t="b">
        <f t="shared" si="104"/>
        <v>0</v>
      </c>
      <c r="L488" s="9" t="b">
        <f t="shared" si="105"/>
        <v>0</v>
      </c>
      <c r="M488" s="9" t="b">
        <f t="shared" si="106"/>
        <v>0</v>
      </c>
      <c r="N488" s="9" t="b">
        <f t="shared" si="107"/>
        <v>0</v>
      </c>
      <c r="O488" s="9" t="b">
        <f t="shared" si="108"/>
        <v>0</v>
      </c>
      <c r="P488" s="9" t="b">
        <f t="shared" si="109"/>
        <v>0</v>
      </c>
      <c r="Q488" s="9" t="b">
        <f t="shared" si="110"/>
        <v>0</v>
      </c>
      <c r="R488" s="9" t="b">
        <f t="shared" si="111"/>
        <v>0</v>
      </c>
      <c r="S488" s="9" t="b">
        <f t="shared" si="112"/>
        <v>0</v>
      </c>
      <c r="T488" s="10" t="e">
        <f t="shared" si="113"/>
        <v>#DIV/0!</v>
      </c>
    </row>
    <row r="489" spans="1:20" ht="15.75" thickBot="1" x14ac:dyDescent="0.3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9" t="b">
        <f t="shared" si="104"/>
        <v>0</v>
      </c>
      <c r="L489" s="9" t="b">
        <f t="shared" si="105"/>
        <v>0</v>
      </c>
      <c r="M489" s="9" t="b">
        <f t="shared" si="106"/>
        <v>0</v>
      </c>
      <c r="N489" s="9" t="b">
        <f t="shared" si="107"/>
        <v>0</v>
      </c>
      <c r="O489" s="9" t="b">
        <f t="shared" si="108"/>
        <v>0</v>
      </c>
      <c r="P489" s="9" t="b">
        <f t="shared" si="109"/>
        <v>0</v>
      </c>
      <c r="Q489" s="9" t="b">
        <f t="shared" si="110"/>
        <v>0</v>
      </c>
      <c r="R489" s="9" t="b">
        <f t="shared" si="111"/>
        <v>0</v>
      </c>
      <c r="S489" s="9" t="b">
        <f t="shared" si="112"/>
        <v>0</v>
      </c>
      <c r="T489" s="10" t="e">
        <f t="shared" si="113"/>
        <v>#DIV/0!</v>
      </c>
    </row>
    <row r="490" spans="1:20" ht="15.75" thickBot="1" x14ac:dyDescent="0.3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9" t="b">
        <f t="shared" si="104"/>
        <v>0</v>
      </c>
      <c r="L490" s="9" t="b">
        <f t="shared" si="105"/>
        <v>0</v>
      </c>
      <c r="M490" s="9" t="b">
        <f t="shared" si="106"/>
        <v>0</v>
      </c>
      <c r="N490" s="9" t="b">
        <f t="shared" si="107"/>
        <v>0</v>
      </c>
      <c r="O490" s="9" t="b">
        <f t="shared" si="108"/>
        <v>0</v>
      </c>
      <c r="P490" s="9" t="b">
        <f t="shared" si="109"/>
        <v>0</v>
      </c>
      <c r="Q490" s="9" t="b">
        <f t="shared" si="110"/>
        <v>0</v>
      </c>
      <c r="R490" s="9" t="b">
        <f t="shared" si="111"/>
        <v>0</v>
      </c>
      <c r="S490" s="9" t="b">
        <f t="shared" si="112"/>
        <v>0</v>
      </c>
      <c r="T490" s="10" t="e">
        <f t="shared" si="113"/>
        <v>#DIV/0!</v>
      </c>
    </row>
    <row r="491" spans="1:20" ht="15.75" thickBot="1" x14ac:dyDescent="0.3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9" t="b">
        <f t="shared" si="104"/>
        <v>0</v>
      </c>
      <c r="L491" s="9" t="b">
        <f t="shared" si="105"/>
        <v>0</v>
      </c>
      <c r="M491" s="9" t="b">
        <f t="shared" si="106"/>
        <v>0</v>
      </c>
      <c r="N491" s="9" t="b">
        <f t="shared" si="107"/>
        <v>0</v>
      </c>
      <c r="O491" s="9" t="b">
        <f t="shared" si="108"/>
        <v>0</v>
      </c>
      <c r="P491" s="9" t="b">
        <f t="shared" si="109"/>
        <v>0</v>
      </c>
      <c r="Q491" s="9" t="b">
        <f t="shared" si="110"/>
        <v>0</v>
      </c>
      <c r="R491" s="9" t="b">
        <f t="shared" si="111"/>
        <v>0</v>
      </c>
      <c r="S491" s="9" t="b">
        <f t="shared" si="112"/>
        <v>0</v>
      </c>
      <c r="T491" s="10" t="e">
        <f t="shared" si="113"/>
        <v>#DIV/0!</v>
      </c>
    </row>
    <row r="492" spans="1:20" ht="15.75" thickBot="1" x14ac:dyDescent="0.3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9" t="b">
        <f t="shared" si="104"/>
        <v>0</v>
      </c>
      <c r="L492" s="9" t="b">
        <f t="shared" si="105"/>
        <v>0</v>
      </c>
      <c r="M492" s="9" t="b">
        <f t="shared" si="106"/>
        <v>0</v>
      </c>
      <c r="N492" s="9" t="b">
        <f t="shared" si="107"/>
        <v>0</v>
      </c>
      <c r="O492" s="9" t="b">
        <f t="shared" si="108"/>
        <v>0</v>
      </c>
      <c r="P492" s="9" t="b">
        <f t="shared" si="109"/>
        <v>0</v>
      </c>
      <c r="Q492" s="9" t="b">
        <f t="shared" si="110"/>
        <v>0</v>
      </c>
      <c r="R492" s="9" t="b">
        <f t="shared" si="111"/>
        <v>0</v>
      </c>
      <c r="S492" s="9" t="b">
        <f t="shared" si="112"/>
        <v>0</v>
      </c>
      <c r="T492" s="10" t="e">
        <f t="shared" si="113"/>
        <v>#DIV/0!</v>
      </c>
    </row>
    <row r="493" spans="1:20" ht="15.75" thickBot="1" x14ac:dyDescent="0.3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9" t="b">
        <f t="shared" si="104"/>
        <v>0</v>
      </c>
      <c r="L493" s="9" t="b">
        <f t="shared" si="105"/>
        <v>0</v>
      </c>
      <c r="M493" s="9" t="b">
        <f t="shared" si="106"/>
        <v>0</v>
      </c>
      <c r="N493" s="9" t="b">
        <f t="shared" si="107"/>
        <v>0</v>
      </c>
      <c r="O493" s="9" t="b">
        <f t="shared" si="108"/>
        <v>0</v>
      </c>
      <c r="P493" s="9" t="b">
        <f t="shared" si="109"/>
        <v>0</v>
      </c>
      <c r="Q493" s="9" t="b">
        <f t="shared" si="110"/>
        <v>0</v>
      </c>
      <c r="R493" s="9" t="b">
        <f t="shared" si="111"/>
        <v>0</v>
      </c>
      <c r="S493" s="9" t="b">
        <f t="shared" si="112"/>
        <v>0</v>
      </c>
      <c r="T493" s="10" t="e">
        <f t="shared" si="113"/>
        <v>#DIV/0!</v>
      </c>
    </row>
    <row r="494" spans="1:20" ht="15.75" thickBot="1" x14ac:dyDescent="0.3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9" t="b">
        <f t="shared" si="104"/>
        <v>0</v>
      </c>
      <c r="L494" s="9" t="b">
        <f t="shared" si="105"/>
        <v>0</v>
      </c>
      <c r="M494" s="9" t="b">
        <f t="shared" si="106"/>
        <v>0</v>
      </c>
      <c r="N494" s="9" t="b">
        <f t="shared" si="107"/>
        <v>0</v>
      </c>
      <c r="O494" s="9" t="b">
        <f t="shared" si="108"/>
        <v>0</v>
      </c>
      <c r="P494" s="9" t="b">
        <f t="shared" si="109"/>
        <v>0</v>
      </c>
      <c r="Q494" s="9" t="b">
        <f t="shared" si="110"/>
        <v>0</v>
      </c>
      <c r="R494" s="9" t="b">
        <f t="shared" si="111"/>
        <v>0</v>
      </c>
      <c r="S494" s="9" t="b">
        <f t="shared" si="112"/>
        <v>0</v>
      </c>
      <c r="T494" s="10" t="e">
        <f t="shared" si="113"/>
        <v>#DIV/0!</v>
      </c>
    </row>
    <row r="495" spans="1:20" ht="15.75" thickBot="1" x14ac:dyDescent="0.3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9" t="b">
        <f t="shared" si="104"/>
        <v>0</v>
      </c>
      <c r="L495" s="9" t="b">
        <f t="shared" si="105"/>
        <v>0</v>
      </c>
      <c r="M495" s="9" t="b">
        <f t="shared" si="106"/>
        <v>0</v>
      </c>
      <c r="N495" s="9" t="b">
        <f t="shared" si="107"/>
        <v>0</v>
      </c>
      <c r="O495" s="9" t="b">
        <f t="shared" si="108"/>
        <v>0</v>
      </c>
      <c r="P495" s="9" t="b">
        <f t="shared" si="109"/>
        <v>0</v>
      </c>
      <c r="Q495" s="9" t="b">
        <f t="shared" si="110"/>
        <v>0</v>
      </c>
      <c r="R495" s="9" t="b">
        <f t="shared" si="111"/>
        <v>0</v>
      </c>
      <c r="S495" s="9" t="b">
        <f t="shared" si="112"/>
        <v>0</v>
      </c>
      <c r="T495" s="10" t="e">
        <f t="shared" si="113"/>
        <v>#DIV/0!</v>
      </c>
    </row>
    <row r="496" spans="1:20" ht="15.75" thickBot="1" x14ac:dyDescent="0.3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9" t="b">
        <f t="shared" si="104"/>
        <v>0</v>
      </c>
      <c r="L496" s="9" t="b">
        <f t="shared" si="105"/>
        <v>0</v>
      </c>
      <c r="M496" s="9" t="b">
        <f t="shared" si="106"/>
        <v>0</v>
      </c>
      <c r="N496" s="9" t="b">
        <f t="shared" si="107"/>
        <v>0</v>
      </c>
      <c r="O496" s="9" t="b">
        <f t="shared" si="108"/>
        <v>0</v>
      </c>
      <c r="P496" s="9" t="b">
        <f t="shared" si="109"/>
        <v>0</v>
      </c>
      <c r="Q496" s="9" t="b">
        <f t="shared" si="110"/>
        <v>0</v>
      </c>
      <c r="R496" s="9" t="b">
        <f t="shared" si="111"/>
        <v>0</v>
      </c>
      <c r="S496" s="9" t="b">
        <f t="shared" si="112"/>
        <v>0</v>
      </c>
      <c r="T496" s="10" t="e">
        <f t="shared" si="113"/>
        <v>#DIV/0!</v>
      </c>
    </row>
    <row r="497" spans="1:20" ht="15.75" thickBot="1" x14ac:dyDescent="0.3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9" t="b">
        <f t="shared" si="104"/>
        <v>0</v>
      </c>
      <c r="L497" s="9" t="b">
        <f t="shared" si="105"/>
        <v>0</v>
      </c>
      <c r="M497" s="9" t="b">
        <f t="shared" si="106"/>
        <v>0</v>
      </c>
      <c r="N497" s="9" t="b">
        <f t="shared" si="107"/>
        <v>0</v>
      </c>
      <c r="O497" s="9" t="b">
        <f t="shared" si="108"/>
        <v>0</v>
      </c>
      <c r="P497" s="9" t="b">
        <f t="shared" si="109"/>
        <v>0</v>
      </c>
      <c r="Q497" s="9" t="b">
        <f t="shared" si="110"/>
        <v>0</v>
      </c>
      <c r="R497" s="9" t="b">
        <f t="shared" si="111"/>
        <v>0</v>
      </c>
      <c r="S497" s="9" t="b">
        <f t="shared" si="112"/>
        <v>0</v>
      </c>
      <c r="T497" s="10" t="e">
        <f t="shared" si="113"/>
        <v>#DIV/0!</v>
      </c>
    </row>
    <row r="498" spans="1:20" ht="15.75" thickBot="1" x14ac:dyDescent="0.3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9" t="b">
        <f t="shared" si="104"/>
        <v>0</v>
      </c>
      <c r="L498" s="9" t="b">
        <f t="shared" si="105"/>
        <v>0</v>
      </c>
      <c r="M498" s="9" t="b">
        <f t="shared" si="106"/>
        <v>0</v>
      </c>
      <c r="N498" s="9" t="b">
        <f t="shared" si="107"/>
        <v>0</v>
      </c>
      <c r="O498" s="9" t="b">
        <f t="shared" si="108"/>
        <v>0</v>
      </c>
      <c r="P498" s="9" t="b">
        <f t="shared" si="109"/>
        <v>0</v>
      </c>
      <c r="Q498" s="9" t="b">
        <f t="shared" si="110"/>
        <v>0</v>
      </c>
      <c r="R498" s="9" t="b">
        <f t="shared" si="111"/>
        <v>0</v>
      </c>
      <c r="S498" s="9" t="b">
        <f t="shared" si="112"/>
        <v>0</v>
      </c>
      <c r="T498" s="10" t="e">
        <f t="shared" si="113"/>
        <v>#DIV/0!</v>
      </c>
    </row>
    <row r="499" spans="1:20" ht="15.75" thickBot="1" x14ac:dyDescent="0.3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9" t="b">
        <f t="shared" si="104"/>
        <v>0</v>
      </c>
      <c r="L499" s="9" t="b">
        <f t="shared" si="105"/>
        <v>0</v>
      </c>
      <c r="M499" s="9" t="b">
        <f t="shared" si="106"/>
        <v>0</v>
      </c>
      <c r="N499" s="9" t="b">
        <f t="shared" si="107"/>
        <v>0</v>
      </c>
      <c r="O499" s="9" t="b">
        <f t="shared" si="108"/>
        <v>0</v>
      </c>
      <c r="P499" s="9" t="b">
        <f t="shared" si="109"/>
        <v>0</v>
      </c>
      <c r="Q499" s="9" t="b">
        <f t="shared" si="110"/>
        <v>0</v>
      </c>
      <c r="R499" s="9" t="b">
        <f t="shared" si="111"/>
        <v>0</v>
      </c>
      <c r="S499" s="9" t="b">
        <f t="shared" si="112"/>
        <v>0</v>
      </c>
      <c r="T499" s="10" t="e">
        <f t="shared" si="113"/>
        <v>#DIV/0!</v>
      </c>
    </row>
    <row r="500" spans="1:20" ht="15.75" thickBot="1" x14ac:dyDescent="0.3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9" t="b">
        <f t="shared" si="104"/>
        <v>0</v>
      </c>
      <c r="L500" s="9" t="b">
        <f t="shared" si="105"/>
        <v>0</v>
      </c>
      <c r="M500" s="9" t="b">
        <f t="shared" si="106"/>
        <v>0</v>
      </c>
      <c r="N500" s="9" t="b">
        <f t="shared" si="107"/>
        <v>0</v>
      </c>
      <c r="O500" s="9" t="b">
        <f t="shared" si="108"/>
        <v>0</v>
      </c>
      <c r="P500" s="9" t="b">
        <f t="shared" si="109"/>
        <v>0</v>
      </c>
      <c r="Q500" s="9" t="b">
        <f t="shared" si="110"/>
        <v>0</v>
      </c>
      <c r="R500" s="9" t="b">
        <f t="shared" si="111"/>
        <v>0</v>
      </c>
      <c r="S500" s="9" t="b">
        <f t="shared" si="112"/>
        <v>0</v>
      </c>
      <c r="T500" s="10" t="e">
        <f t="shared" si="113"/>
        <v>#DIV/0!</v>
      </c>
    </row>
    <row r="501" spans="1:20" ht="15.75" thickBot="1" x14ac:dyDescent="0.3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9" t="b">
        <f t="shared" si="104"/>
        <v>0</v>
      </c>
      <c r="L501" s="9" t="b">
        <f t="shared" si="105"/>
        <v>0</v>
      </c>
      <c r="M501" s="9" t="b">
        <f t="shared" si="106"/>
        <v>0</v>
      </c>
      <c r="N501" s="9" t="b">
        <f t="shared" si="107"/>
        <v>0</v>
      </c>
      <c r="O501" s="9" t="b">
        <f t="shared" si="108"/>
        <v>0</v>
      </c>
      <c r="P501" s="9" t="b">
        <f t="shared" si="109"/>
        <v>0</v>
      </c>
      <c r="Q501" s="9" t="b">
        <f t="shared" si="110"/>
        <v>0</v>
      </c>
      <c r="R501" s="9" t="b">
        <f t="shared" si="111"/>
        <v>0</v>
      </c>
      <c r="S501" s="9" t="b">
        <f t="shared" si="112"/>
        <v>0</v>
      </c>
      <c r="T501" s="10" t="e">
        <f t="shared" si="113"/>
        <v>#DIV/0!</v>
      </c>
    </row>
    <row r="502" spans="1:20" ht="15.75" thickBot="1" x14ac:dyDescent="0.3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9" t="b">
        <f t="shared" ref="K502:K562" si="114">IF(B502="a+",4,IF(B502="a",3.75,IF(B502="a-",3.5,IF(B502="b+",3.25,IF(B502="b",3,IF(B502="b-",2.75,IF(B502="c+",2.5,IF(B502="c",2.25,IF(B502="d",2,IF(B502="f",0,IF(B502="absent","absent")))))))))))</f>
        <v>0</v>
      </c>
      <c r="L502" s="9" t="b">
        <f t="shared" ref="L502:L562" si="115">IF(C502="a+",4,IF(C502="a",3.75,IF(C502="a-",3.5,IF(C502="b+",3.25,IF(C502="b",3,IF(C502="b-",2.75,IF(C502="c+",2.5,IF(C502="c",2.25,IF(C502="d",2,IF(C502="f",0,IF(C502="absent","absent")))))))))))</f>
        <v>0</v>
      </c>
      <c r="M502" s="9" t="b">
        <f t="shared" ref="M502:M562" si="116">IF(D502="a+",4,IF(D502="a",3.75,IF(D502="a-",3.5,IF(D502="b+",3.25,IF(D502="b",3,IF(D502="b-",2.75,IF(D502="c+",2.5,IF(D502="c",2.25,IF(D502="d",2,IF(D502="f",0,IF(D502="absent","absent")))))))))))</f>
        <v>0</v>
      </c>
      <c r="N502" s="9" t="b">
        <f t="shared" ref="N502:N562" si="117">IF(E502="a+",4,IF(E502="a",3.75,IF(E502="a-",3.5,IF(E502="b+",3.25,IF(E502="b",3,IF(E502="b-",2.75,IF(E502="c+",2.5,IF(E502="c",2.25,IF(E502="d",2,IF(E502="f",0,IF(E502="absent","absent")))))))))))</f>
        <v>0</v>
      </c>
      <c r="O502" s="9" t="b">
        <f t="shared" ref="O502:O562" si="118">IF(F502="a+",4,IF(F502="a",3.75,IF(F502="a-",3.5,IF(F502="b+",3.25,IF(F502="b",3,IF(F502="b-",2.75,IF(F502="c+",2.5,IF(F502="c",2.25,IF(F502="d",2,IF(F502="f",0,IF(F502="absent","absent")))))))))))</f>
        <v>0</v>
      </c>
      <c r="P502" s="9" t="b">
        <f t="shared" ref="P502:P562" si="119">IF(G502="a+",4,IF(G502="a",3.75,IF(G502="a-",3.5,IF(G502="b+",3.25,IF(G502="b",3,IF(G502="b-",2.75,IF(G502="c+",2.5,IF(G502="c",2.25,IF(G502="d",2,IF(G502="f",0,IF(G502="absent","absent")))))))))))</f>
        <v>0</v>
      </c>
      <c r="Q502" s="9" t="b">
        <f t="shared" ref="Q502:Q562" si="120">IF(H502="a+",4,IF(H502="a",3.75,IF(H502="a-",3.5,IF(H502="b+",3.25,IF(H502="b",3,IF(H502="b-",2.75,IF(H502="c+",2.5,IF(H502="c",2.25,IF(H502="d",2,IF(H502="f",0,IF(H502="absent","absent")))))))))))</f>
        <v>0</v>
      </c>
      <c r="R502" s="9" t="b">
        <f t="shared" ref="R502:R562" si="121">IF(I502="a+",4,IF(I502="a",3.75,IF(I502="a-",3.5,IF(I502="b+",3.25,IF(I502="b",3,IF(I502="b-",2.75,IF(I502="c+",2.5,IF(I502="c",2.25,IF(I502="d",2,IF(I502="f",0,IF(I502="absentsentsent","absentsent")))))))))))</f>
        <v>0</v>
      </c>
      <c r="S502" s="9" t="b">
        <f t="shared" ref="S502:S562" si="122">IF(J502="a+",4,IF(J502="a",3.75,IF(J502="a-",3.5,IF(J502="b+",3.25,IF(J502="b",3,IF(J502="b-",2.75,IF(J502="c+",2.5,IF(J502="c",2.25,IF(J502="d",2,IF(J502="f",0,IF(J502="absentsentsent","absentsent")))))))))))</f>
        <v>0</v>
      </c>
      <c r="T502" s="10" t="e">
        <f t="shared" ref="T502:T562" si="123">AVERAGE(K502:S502)</f>
        <v>#DIV/0!</v>
      </c>
    </row>
    <row r="503" spans="1:20" ht="15.75" thickBot="1" x14ac:dyDescent="0.3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9" t="b">
        <f t="shared" si="114"/>
        <v>0</v>
      </c>
      <c r="L503" s="9" t="b">
        <f t="shared" si="115"/>
        <v>0</v>
      </c>
      <c r="M503" s="9" t="b">
        <f t="shared" si="116"/>
        <v>0</v>
      </c>
      <c r="N503" s="9" t="b">
        <f t="shared" si="117"/>
        <v>0</v>
      </c>
      <c r="O503" s="9" t="b">
        <f t="shared" si="118"/>
        <v>0</v>
      </c>
      <c r="P503" s="9" t="b">
        <f t="shared" si="119"/>
        <v>0</v>
      </c>
      <c r="Q503" s="9" t="b">
        <f t="shared" si="120"/>
        <v>0</v>
      </c>
      <c r="R503" s="9" t="b">
        <f t="shared" si="121"/>
        <v>0</v>
      </c>
      <c r="S503" s="9" t="b">
        <f t="shared" si="122"/>
        <v>0</v>
      </c>
      <c r="T503" s="10" t="e">
        <f t="shared" si="123"/>
        <v>#DIV/0!</v>
      </c>
    </row>
    <row r="504" spans="1:20" ht="15.75" thickBot="1" x14ac:dyDescent="0.3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9" t="b">
        <f t="shared" si="114"/>
        <v>0</v>
      </c>
      <c r="L504" s="9" t="b">
        <f t="shared" si="115"/>
        <v>0</v>
      </c>
      <c r="M504" s="9" t="b">
        <f t="shared" si="116"/>
        <v>0</v>
      </c>
      <c r="N504" s="9" t="b">
        <f t="shared" si="117"/>
        <v>0</v>
      </c>
      <c r="O504" s="9" t="b">
        <f t="shared" si="118"/>
        <v>0</v>
      </c>
      <c r="P504" s="9" t="b">
        <f t="shared" si="119"/>
        <v>0</v>
      </c>
      <c r="Q504" s="9" t="b">
        <f t="shared" si="120"/>
        <v>0</v>
      </c>
      <c r="R504" s="9" t="b">
        <f t="shared" si="121"/>
        <v>0</v>
      </c>
      <c r="S504" s="9" t="b">
        <f t="shared" si="122"/>
        <v>0</v>
      </c>
      <c r="T504" s="10" t="e">
        <f t="shared" si="123"/>
        <v>#DIV/0!</v>
      </c>
    </row>
    <row r="505" spans="1:20" ht="15.75" thickBot="1" x14ac:dyDescent="0.3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9" t="b">
        <f t="shared" si="114"/>
        <v>0</v>
      </c>
      <c r="L505" s="9" t="b">
        <f t="shared" si="115"/>
        <v>0</v>
      </c>
      <c r="M505" s="9" t="b">
        <f t="shared" si="116"/>
        <v>0</v>
      </c>
      <c r="N505" s="9" t="b">
        <f t="shared" si="117"/>
        <v>0</v>
      </c>
      <c r="O505" s="9" t="b">
        <f t="shared" si="118"/>
        <v>0</v>
      </c>
      <c r="P505" s="9" t="b">
        <f t="shared" si="119"/>
        <v>0</v>
      </c>
      <c r="Q505" s="9" t="b">
        <f t="shared" si="120"/>
        <v>0</v>
      </c>
      <c r="R505" s="9" t="b">
        <f t="shared" si="121"/>
        <v>0</v>
      </c>
      <c r="S505" s="9" t="b">
        <f t="shared" si="122"/>
        <v>0</v>
      </c>
      <c r="T505" s="10" t="e">
        <f t="shared" si="123"/>
        <v>#DIV/0!</v>
      </c>
    </row>
    <row r="506" spans="1:20" ht="15.75" thickBot="1" x14ac:dyDescent="0.3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9" t="b">
        <f t="shared" si="114"/>
        <v>0</v>
      </c>
      <c r="L506" s="9" t="b">
        <f t="shared" si="115"/>
        <v>0</v>
      </c>
      <c r="M506" s="9" t="b">
        <f t="shared" si="116"/>
        <v>0</v>
      </c>
      <c r="N506" s="9" t="b">
        <f t="shared" si="117"/>
        <v>0</v>
      </c>
      <c r="O506" s="9" t="b">
        <f t="shared" si="118"/>
        <v>0</v>
      </c>
      <c r="P506" s="9" t="b">
        <f t="shared" si="119"/>
        <v>0</v>
      </c>
      <c r="Q506" s="9" t="b">
        <f t="shared" si="120"/>
        <v>0</v>
      </c>
      <c r="R506" s="9" t="b">
        <f t="shared" si="121"/>
        <v>0</v>
      </c>
      <c r="S506" s="9" t="b">
        <f t="shared" si="122"/>
        <v>0</v>
      </c>
      <c r="T506" s="10" t="e">
        <f t="shared" si="123"/>
        <v>#DIV/0!</v>
      </c>
    </row>
    <row r="507" spans="1:20" ht="15.75" thickBot="1" x14ac:dyDescent="0.3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9" t="b">
        <f t="shared" si="114"/>
        <v>0</v>
      </c>
      <c r="L507" s="9" t="b">
        <f t="shared" si="115"/>
        <v>0</v>
      </c>
      <c r="M507" s="9" t="b">
        <f t="shared" si="116"/>
        <v>0</v>
      </c>
      <c r="N507" s="9" t="b">
        <f t="shared" si="117"/>
        <v>0</v>
      </c>
      <c r="O507" s="9" t="b">
        <f t="shared" si="118"/>
        <v>0</v>
      </c>
      <c r="P507" s="9" t="b">
        <f t="shared" si="119"/>
        <v>0</v>
      </c>
      <c r="Q507" s="9" t="b">
        <f t="shared" si="120"/>
        <v>0</v>
      </c>
      <c r="R507" s="9" t="b">
        <f t="shared" si="121"/>
        <v>0</v>
      </c>
      <c r="S507" s="9" t="b">
        <f t="shared" si="122"/>
        <v>0</v>
      </c>
      <c r="T507" s="10" t="e">
        <f t="shared" si="123"/>
        <v>#DIV/0!</v>
      </c>
    </row>
    <row r="508" spans="1:20" ht="15.75" thickBot="1" x14ac:dyDescent="0.3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9" t="b">
        <f t="shared" si="114"/>
        <v>0</v>
      </c>
      <c r="L508" s="9" t="b">
        <f t="shared" si="115"/>
        <v>0</v>
      </c>
      <c r="M508" s="9" t="b">
        <f t="shared" si="116"/>
        <v>0</v>
      </c>
      <c r="N508" s="9" t="b">
        <f t="shared" si="117"/>
        <v>0</v>
      </c>
      <c r="O508" s="9" t="b">
        <f t="shared" si="118"/>
        <v>0</v>
      </c>
      <c r="P508" s="9" t="b">
        <f t="shared" si="119"/>
        <v>0</v>
      </c>
      <c r="Q508" s="9" t="b">
        <f t="shared" si="120"/>
        <v>0</v>
      </c>
      <c r="R508" s="9" t="b">
        <f t="shared" si="121"/>
        <v>0</v>
      </c>
      <c r="S508" s="9" t="b">
        <f t="shared" si="122"/>
        <v>0</v>
      </c>
      <c r="T508" s="10" t="e">
        <f t="shared" si="123"/>
        <v>#DIV/0!</v>
      </c>
    </row>
    <row r="509" spans="1:20" ht="15.75" thickBot="1" x14ac:dyDescent="0.3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9" t="b">
        <f t="shared" si="114"/>
        <v>0</v>
      </c>
      <c r="L509" s="9" t="b">
        <f t="shared" si="115"/>
        <v>0</v>
      </c>
      <c r="M509" s="9" t="b">
        <f t="shared" si="116"/>
        <v>0</v>
      </c>
      <c r="N509" s="9" t="b">
        <f t="shared" si="117"/>
        <v>0</v>
      </c>
      <c r="O509" s="9" t="b">
        <f t="shared" si="118"/>
        <v>0</v>
      </c>
      <c r="P509" s="9" t="b">
        <f t="shared" si="119"/>
        <v>0</v>
      </c>
      <c r="Q509" s="9" t="b">
        <f t="shared" si="120"/>
        <v>0</v>
      </c>
      <c r="R509" s="9" t="b">
        <f t="shared" si="121"/>
        <v>0</v>
      </c>
      <c r="S509" s="9" t="b">
        <f t="shared" si="122"/>
        <v>0</v>
      </c>
      <c r="T509" s="10" t="e">
        <f t="shared" si="123"/>
        <v>#DIV/0!</v>
      </c>
    </row>
    <row r="510" spans="1:20" ht="15.75" thickBot="1" x14ac:dyDescent="0.3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9" t="b">
        <f t="shared" si="114"/>
        <v>0</v>
      </c>
      <c r="L510" s="9" t="b">
        <f t="shared" si="115"/>
        <v>0</v>
      </c>
      <c r="M510" s="9" t="b">
        <f t="shared" si="116"/>
        <v>0</v>
      </c>
      <c r="N510" s="9" t="b">
        <f t="shared" si="117"/>
        <v>0</v>
      </c>
      <c r="O510" s="9" t="b">
        <f t="shared" si="118"/>
        <v>0</v>
      </c>
      <c r="P510" s="9" t="b">
        <f t="shared" si="119"/>
        <v>0</v>
      </c>
      <c r="Q510" s="9" t="b">
        <f t="shared" si="120"/>
        <v>0</v>
      </c>
      <c r="R510" s="9" t="b">
        <f t="shared" si="121"/>
        <v>0</v>
      </c>
      <c r="S510" s="9" t="b">
        <f t="shared" si="122"/>
        <v>0</v>
      </c>
      <c r="T510" s="10" t="e">
        <f t="shared" si="123"/>
        <v>#DIV/0!</v>
      </c>
    </row>
    <row r="511" spans="1:20" ht="15.75" thickBot="1" x14ac:dyDescent="0.3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9" t="b">
        <f t="shared" si="114"/>
        <v>0</v>
      </c>
      <c r="L511" s="9" t="b">
        <f t="shared" si="115"/>
        <v>0</v>
      </c>
      <c r="M511" s="9" t="b">
        <f t="shared" si="116"/>
        <v>0</v>
      </c>
      <c r="N511" s="9" t="b">
        <f t="shared" si="117"/>
        <v>0</v>
      </c>
      <c r="O511" s="9" t="b">
        <f t="shared" si="118"/>
        <v>0</v>
      </c>
      <c r="P511" s="9" t="b">
        <f t="shared" si="119"/>
        <v>0</v>
      </c>
      <c r="Q511" s="9" t="b">
        <f t="shared" si="120"/>
        <v>0</v>
      </c>
      <c r="R511" s="9" t="b">
        <f t="shared" si="121"/>
        <v>0</v>
      </c>
      <c r="S511" s="9" t="b">
        <f t="shared" si="122"/>
        <v>0</v>
      </c>
      <c r="T511" s="10" t="e">
        <f t="shared" si="123"/>
        <v>#DIV/0!</v>
      </c>
    </row>
    <row r="512" spans="1:20" ht="15.75" thickBot="1" x14ac:dyDescent="0.3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9" t="b">
        <f t="shared" si="114"/>
        <v>0</v>
      </c>
      <c r="L512" s="9" t="b">
        <f t="shared" si="115"/>
        <v>0</v>
      </c>
      <c r="M512" s="9" t="b">
        <f t="shared" si="116"/>
        <v>0</v>
      </c>
      <c r="N512" s="9" t="b">
        <f t="shared" si="117"/>
        <v>0</v>
      </c>
      <c r="O512" s="9" t="b">
        <f t="shared" si="118"/>
        <v>0</v>
      </c>
      <c r="P512" s="9" t="b">
        <f t="shared" si="119"/>
        <v>0</v>
      </c>
      <c r="Q512" s="9" t="b">
        <f t="shared" si="120"/>
        <v>0</v>
      </c>
      <c r="R512" s="9" t="b">
        <f t="shared" si="121"/>
        <v>0</v>
      </c>
      <c r="S512" s="9" t="b">
        <f t="shared" si="122"/>
        <v>0</v>
      </c>
      <c r="T512" s="10" t="e">
        <f t="shared" si="123"/>
        <v>#DIV/0!</v>
      </c>
    </row>
    <row r="513" spans="1:20" ht="15.75" thickBot="1" x14ac:dyDescent="0.3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9" t="b">
        <f t="shared" si="114"/>
        <v>0</v>
      </c>
      <c r="L513" s="9" t="b">
        <f t="shared" si="115"/>
        <v>0</v>
      </c>
      <c r="M513" s="9" t="b">
        <f t="shared" si="116"/>
        <v>0</v>
      </c>
      <c r="N513" s="9" t="b">
        <f t="shared" si="117"/>
        <v>0</v>
      </c>
      <c r="O513" s="9" t="b">
        <f t="shared" si="118"/>
        <v>0</v>
      </c>
      <c r="P513" s="9" t="b">
        <f t="shared" si="119"/>
        <v>0</v>
      </c>
      <c r="Q513" s="9" t="b">
        <f t="shared" si="120"/>
        <v>0</v>
      </c>
      <c r="R513" s="9" t="b">
        <f t="shared" si="121"/>
        <v>0</v>
      </c>
      <c r="S513" s="9" t="b">
        <f t="shared" si="122"/>
        <v>0</v>
      </c>
      <c r="T513" s="10" t="e">
        <f t="shared" si="123"/>
        <v>#DIV/0!</v>
      </c>
    </row>
    <row r="514" spans="1:20" ht="15.75" thickBot="1" x14ac:dyDescent="0.3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9" t="b">
        <f t="shared" si="114"/>
        <v>0</v>
      </c>
      <c r="L514" s="9" t="b">
        <f t="shared" si="115"/>
        <v>0</v>
      </c>
      <c r="M514" s="9" t="b">
        <f t="shared" si="116"/>
        <v>0</v>
      </c>
      <c r="N514" s="9" t="b">
        <f t="shared" si="117"/>
        <v>0</v>
      </c>
      <c r="O514" s="9" t="b">
        <f t="shared" si="118"/>
        <v>0</v>
      </c>
      <c r="P514" s="9" t="b">
        <f t="shared" si="119"/>
        <v>0</v>
      </c>
      <c r="Q514" s="9" t="b">
        <f t="shared" si="120"/>
        <v>0</v>
      </c>
      <c r="R514" s="9" t="b">
        <f t="shared" si="121"/>
        <v>0</v>
      </c>
      <c r="S514" s="9" t="b">
        <f t="shared" si="122"/>
        <v>0</v>
      </c>
      <c r="T514" s="10" t="e">
        <f t="shared" si="123"/>
        <v>#DIV/0!</v>
      </c>
    </row>
    <row r="515" spans="1:20" ht="15.75" thickBot="1" x14ac:dyDescent="0.3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9" t="b">
        <f t="shared" si="114"/>
        <v>0</v>
      </c>
      <c r="L515" s="9" t="b">
        <f t="shared" si="115"/>
        <v>0</v>
      </c>
      <c r="M515" s="9" t="b">
        <f t="shared" si="116"/>
        <v>0</v>
      </c>
      <c r="N515" s="9" t="b">
        <f t="shared" si="117"/>
        <v>0</v>
      </c>
      <c r="O515" s="9" t="b">
        <f t="shared" si="118"/>
        <v>0</v>
      </c>
      <c r="P515" s="9" t="b">
        <f t="shared" si="119"/>
        <v>0</v>
      </c>
      <c r="Q515" s="9" t="b">
        <f t="shared" si="120"/>
        <v>0</v>
      </c>
      <c r="R515" s="9" t="b">
        <f t="shared" si="121"/>
        <v>0</v>
      </c>
      <c r="S515" s="9" t="b">
        <f t="shared" si="122"/>
        <v>0</v>
      </c>
      <c r="T515" s="10" t="e">
        <f t="shared" si="123"/>
        <v>#DIV/0!</v>
      </c>
    </row>
    <row r="516" spans="1:20" ht="15.75" thickBot="1" x14ac:dyDescent="0.3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9" t="b">
        <f t="shared" si="114"/>
        <v>0</v>
      </c>
      <c r="L516" s="9" t="b">
        <f t="shared" si="115"/>
        <v>0</v>
      </c>
      <c r="M516" s="9" t="b">
        <f t="shared" si="116"/>
        <v>0</v>
      </c>
      <c r="N516" s="9" t="b">
        <f t="shared" si="117"/>
        <v>0</v>
      </c>
      <c r="O516" s="9" t="b">
        <f t="shared" si="118"/>
        <v>0</v>
      </c>
      <c r="P516" s="9" t="b">
        <f t="shared" si="119"/>
        <v>0</v>
      </c>
      <c r="Q516" s="9" t="b">
        <f t="shared" si="120"/>
        <v>0</v>
      </c>
      <c r="R516" s="9" t="b">
        <f t="shared" si="121"/>
        <v>0</v>
      </c>
      <c r="S516" s="9" t="b">
        <f t="shared" si="122"/>
        <v>0</v>
      </c>
      <c r="T516" s="10" t="e">
        <f t="shared" si="123"/>
        <v>#DIV/0!</v>
      </c>
    </row>
    <row r="517" spans="1:20" ht="15.75" thickBot="1" x14ac:dyDescent="0.3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9" t="b">
        <f t="shared" si="114"/>
        <v>0</v>
      </c>
      <c r="L517" s="9" t="b">
        <f t="shared" si="115"/>
        <v>0</v>
      </c>
      <c r="M517" s="9" t="b">
        <f t="shared" si="116"/>
        <v>0</v>
      </c>
      <c r="N517" s="9" t="b">
        <f t="shared" si="117"/>
        <v>0</v>
      </c>
      <c r="O517" s="9" t="b">
        <f t="shared" si="118"/>
        <v>0</v>
      </c>
      <c r="P517" s="9" t="b">
        <f t="shared" si="119"/>
        <v>0</v>
      </c>
      <c r="Q517" s="9" t="b">
        <f t="shared" si="120"/>
        <v>0</v>
      </c>
      <c r="R517" s="9" t="b">
        <f t="shared" si="121"/>
        <v>0</v>
      </c>
      <c r="S517" s="9" t="b">
        <f t="shared" si="122"/>
        <v>0</v>
      </c>
      <c r="T517" s="10" t="e">
        <f t="shared" si="123"/>
        <v>#DIV/0!</v>
      </c>
    </row>
    <row r="518" spans="1:20" ht="15.75" thickBot="1" x14ac:dyDescent="0.3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9" t="b">
        <f t="shared" si="114"/>
        <v>0</v>
      </c>
      <c r="L518" s="9" t="b">
        <f t="shared" si="115"/>
        <v>0</v>
      </c>
      <c r="M518" s="9" t="b">
        <f t="shared" si="116"/>
        <v>0</v>
      </c>
      <c r="N518" s="9" t="b">
        <f t="shared" si="117"/>
        <v>0</v>
      </c>
      <c r="O518" s="9" t="b">
        <f t="shared" si="118"/>
        <v>0</v>
      </c>
      <c r="P518" s="9" t="b">
        <f t="shared" si="119"/>
        <v>0</v>
      </c>
      <c r="Q518" s="9" t="b">
        <f t="shared" si="120"/>
        <v>0</v>
      </c>
      <c r="R518" s="9" t="b">
        <f t="shared" si="121"/>
        <v>0</v>
      </c>
      <c r="S518" s="9" t="b">
        <f t="shared" si="122"/>
        <v>0</v>
      </c>
      <c r="T518" s="10" t="e">
        <f t="shared" si="123"/>
        <v>#DIV/0!</v>
      </c>
    </row>
    <row r="519" spans="1:20" ht="15.75" thickBot="1" x14ac:dyDescent="0.3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9" t="b">
        <f t="shared" si="114"/>
        <v>0</v>
      </c>
      <c r="L519" s="9" t="b">
        <f t="shared" si="115"/>
        <v>0</v>
      </c>
      <c r="M519" s="9" t="b">
        <f t="shared" si="116"/>
        <v>0</v>
      </c>
      <c r="N519" s="9" t="b">
        <f t="shared" si="117"/>
        <v>0</v>
      </c>
      <c r="O519" s="9" t="b">
        <f t="shared" si="118"/>
        <v>0</v>
      </c>
      <c r="P519" s="9" t="b">
        <f t="shared" si="119"/>
        <v>0</v>
      </c>
      <c r="Q519" s="9" t="b">
        <f t="shared" si="120"/>
        <v>0</v>
      </c>
      <c r="R519" s="9" t="b">
        <f t="shared" si="121"/>
        <v>0</v>
      </c>
      <c r="S519" s="9" t="b">
        <f t="shared" si="122"/>
        <v>0</v>
      </c>
      <c r="T519" s="10" t="e">
        <f t="shared" si="123"/>
        <v>#DIV/0!</v>
      </c>
    </row>
    <row r="520" spans="1:20" ht="15.75" thickBot="1" x14ac:dyDescent="0.3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9" t="b">
        <f t="shared" si="114"/>
        <v>0</v>
      </c>
      <c r="L520" s="9" t="b">
        <f t="shared" si="115"/>
        <v>0</v>
      </c>
      <c r="M520" s="9" t="b">
        <f t="shared" si="116"/>
        <v>0</v>
      </c>
      <c r="N520" s="9" t="b">
        <f t="shared" si="117"/>
        <v>0</v>
      </c>
      <c r="O520" s="9" t="b">
        <f t="shared" si="118"/>
        <v>0</v>
      </c>
      <c r="P520" s="9" t="b">
        <f t="shared" si="119"/>
        <v>0</v>
      </c>
      <c r="Q520" s="9" t="b">
        <f t="shared" si="120"/>
        <v>0</v>
      </c>
      <c r="R520" s="9" t="b">
        <f t="shared" si="121"/>
        <v>0</v>
      </c>
      <c r="S520" s="9" t="b">
        <f t="shared" si="122"/>
        <v>0</v>
      </c>
      <c r="T520" s="10" t="e">
        <f t="shared" si="123"/>
        <v>#DIV/0!</v>
      </c>
    </row>
    <row r="521" spans="1:20" ht="15.75" thickBot="1" x14ac:dyDescent="0.3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9" t="b">
        <f t="shared" si="114"/>
        <v>0</v>
      </c>
      <c r="L521" s="9" t="b">
        <f t="shared" si="115"/>
        <v>0</v>
      </c>
      <c r="M521" s="9" t="b">
        <f t="shared" si="116"/>
        <v>0</v>
      </c>
      <c r="N521" s="9" t="b">
        <f t="shared" si="117"/>
        <v>0</v>
      </c>
      <c r="O521" s="9" t="b">
        <f t="shared" si="118"/>
        <v>0</v>
      </c>
      <c r="P521" s="9" t="b">
        <f t="shared" si="119"/>
        <v>0</v>
      </c>
      <c r="Q521" s="9" t="b">
        <f t="shared" si="120"/>
        <v>0</v>
      </c>
      <c r="R521" s="9" t="b">
        <f t="shared" si="121"/>
        <v>0</v>
      </c>
      <c r="S521" s="9" t="b">
        <f t="shared" si="122"/>
        <v>0</v>
      </c>
      <c r="T521" s="10" t="e">
        <f t="shared" si="123"/>
        <v>#DIV/0!</v>
      </c>
    </row>
    <row r="522" spans="1:20" ht="15.75" thickBot="1" x14ac:dyDescent="0.3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9" t="b">
        <f t="shared" si="114"/>
        <v>0</v>
      </c>
      <c r="L522" s="9" t="b">
        <f t="shared" si="115"/>
        <v>0</v>
      </c>
      <c r="M522" s="9" t="b">
        <f t="shared" si="116"/>
        <v>0</v>
      </c>
      <c r="N522" s="9" t="b">
        <f t="shared" si="117"/>
        <v>0</v>
      </c>
      <c r="O522" s="9" t="b">
        <f t="shared" si="118"/>
        <v>0</v>
      </c>
      <c r="P522" s="9" t="b">
        <f t="shared" si="119"/>
        <v>0</v>
      </c>
      <c r="Q522" s="9" t="b">
        <f t="shared" si="120"/>
        <v>0</v>
      </c>
      <c r="R522" s="9" t="b">
        <f t="shared" si="121"/>
        <v>0</v>
      </c>
      <c r="S522" s="9" t="b">
        <f t="shared" si="122"/>
        <v>0</v>
      </c>
      <c r="T522" s="10" t="e">
        <f t="shared" si="123"/>
        <v>#DIV/0!</v>
      </c>
    </row>
    <row r="523" spans="1:20" ht="15.75" thickBot="1" x14ac:dyDescent="0.3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9" t="b">
        <f t="shared" si="114"/>
        <v>0</v>
      </c>
      <c r="L523" s="9" t="b">
        <f t="shared" si="115"/>
        <v>0</v>
      </c>
      <c r="M523" s="9" t="b">
        <f t="shared" si="116"/>
        <v>0</v>
      </c>
      <c r="N523" s="9" t="b">
        <f t="shared" si="117"/>
        <v>0</v>
      </c>
      <c r="O523" s="9" t="b">
        <f t="shared" si="118"/>
        <v>0</v>
      </c>
      <c r="P523" s="9" t="b">
        <f t="shared" si="119"/>
        <v>0</v>
      </c>
      <c r="Q523" s="9" t="b">
        <f t="shared" si="120"/>
        <v>0</v>
      </c>
      <c r="R523" s="9" t="b">
        <f t="shared" si="121"/>
        <v>0</v>
      </c>
      <c r="S523" s="9" t="b">
        <f t="shared" si="122"/>
        <v>0</v>
      </c>
      <c r="T523" s="10" t="e">
        <f t="shared" si="123"/>
        <v>#DIV/0!</v>
      </c>
    </row>
    <row r="524" spans="1:20" ht="15.75" thickBot="1" x14ac:dyDescent="0.3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9" t="b">
        <f t="shared" si="114"/>
        <v>0</v>
      </c>
      <c r="L524" s="9" t="b">
        <f t="shared" si="115"/>
        <v>0</v>
      </c>
      <c r="M524" s="9" t="b">
        <f t="shared" si="116"/>
        <v>0</v>
      </c>
      <c r="N524" s="9" t="b">
        <f t="shared" si="117"/>
        <v>0</v>
      </c>
      <c r="O524" s="9" t="b">
        <f t="shared" si="118"/>
        <v>0</v>
      </c>
      <c r="P524" s="9" t="b">
        <f t="shared" si="119"/>
        <v>0</v>
      </c>
      <c r="Q524" s="9" t="b">
        <f t="shared" si="120"/>
        <v>0</v>
      </c>
      <c r="R524" s="9" t="b">
        <f t="shared" si="121"/>
        <v>0</v>
      </c>
      <c r="S524" s="9" t="b">
        <f t="shared" si="122"/>
        <v>0</v>
      </c>
      <c r="T524" s="10" t="e">
        <f t="shared" si="123"/>
        <v>#DIV/0!</v>
      </c>
    </row>
    <row r="525" spans="1:20" ht="15.75" thickBot="1" x14ac:dyDescent="0.3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9" t="b">
        <f t="shared" si="114"/>
        <v>0</v>
      </c>
      <c r="L525" s="9" t="b">
        <f t="shared" si="115"/>
        <v>0</v>
      </c>
      <c r="M525" s="9" t="b">
        <f t="shared" si="116"/>
        <v>0</v>
      </c>
      <c r="N525" s="9" t="b">
        <f t="shared" si="117"/>
        <v>0</v>
      </c>
      <c r="O525" s="9" t="b">
        <f t="shared" si="118"/>
        <v>0</v>
      </c>
      <c r="P525" s="9" t="b">
        <f t="shared" si="119"/>
        <v>0</v>
      </c>
      <c r="Q525" s="9" t="b">
        <f t="shared" si="120"/>
        <v>0</v>
      </c>
      <c r="R525" s="9" t="b">
        <f t="shared" si="121"/>
        <v>0</v>
      </c>
      <c r="S525" s="9" t="b">
        <f t="shared" si="122"/>
        <v>0</v>
      </c>
      <c r="T525" s="10" t="e">
        <f t="shared" si="123"/>
        <v>#DIV/0!</v>
      </c>
    </row>
    <row r="526" spans="1:20" ht="15.75" thickBot="1" x14ac:dyDescent="0.3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9" t="b">
        <f t="shared" si="114"/>
        <v>0</v>
      </c>
      <c r="L526" s="9" t="b">
        <f t="shared" si="115"/>
        <v>0</v>
      </c>
      <c r="M526" s="9" t="b">
        <f t="shared" si="116"/>
        <v>0</v>
      </c>
      <c r="N526" s="9" t="b">
        <f t="shared" si="117"/>
        <v>0</v>
      </c>
      <c r="O526" s="9" t="b">
        <f t="shared" si="118"/>
        <v>0</v>
      </c>
      <c r="P526" s="9" t="b">
        <f t="shared" si="119"/>
        <v>0</v>
      </c>
      <c r="Q526" s="9" t="b">
        <f t="shared" si="120"/>
        <v>0</v>
      </c>
      <c r="R526" s="9" t="b">
        <f t="shared" si="121"/>
        <v>0</v>
      </c>
      <c r="S526" s="9" t="b">
        <f t="shared" si="122"/>
        <v>0</v>
      </c>
      <c r="T526" s="10" t="e">
        <f t="shared" si="123"/>
        <v>#DIV/0!</v>
      </c>
    </row>
    <row r="527" spans="1:20" ht="15.75" thickBot="1" x14ac:dyDescent="0.3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9" t="b">
        <f t="shared" si="114"/>
        <v>0</v>
      </c>
      <c r="L527" s="9" t="b">
        <f t="shared" si="115"/>
        <v>0</v>
      </c>
      <c r="M527" s="9" t="b">
        <f t="shared" si="116"/>
        <v>0</v>
      </c>
      <c r="N527" s="9" t="b">
        <f t="shared" si="117"/>
        <v>0</v>
      </c>
      <c r="O527" s="9" t="b">
        <f t="shared" si="118"/>
        <v>0</v>
      </c>
      <c r="P527" s="9" t="b">
        <f t="shared" si="119"/>
        <v>0</v>
      </c>
      <c r="Q527" s="9" t="b">
        <f t="shared" si="120"/>
        <v>0</v>
      </c>
      <c r="R527" s="9" t="b">
        <f t="shared" si="121"/>
        <v>0</v>
      </c>
      <c r="S527" s="9" t="b">
        <f t="shared" si="122"/>
        <v>0</v>
      </c>
      <c r="T527" s="10" t="e">
        <f t="shared" si="123"/>
        <v>#DIV/0!</v>
      </c>
    </row>
    <row r="528" spans="1:20" ht="15.75" thickBot="1" x14ac:dyDescent="0.3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9" t="b">
        <f t="shared" si="114"/>
        <v>0</v>
      </c>
      <c r="L528" s="9" t="b">
        <f t="shared" si="115"/>
        <v>0</v>
      </c>
      <c r="M528" s="9" t="b">
        <f t="shared" si="116"/>
        <v>0</v>
      </c>
      <c r="N528" s="9" t="b">
        <f t="shared" si="117"/>
        <v>0</v>
      </c>
      <c r="O528" s="9" t="b">
        <f t="shared" si="118"/>
        <v>0</v>
      </c>
      <c r="P528" s="9" t="b">
        <f t="shared" si="119"/>
        <v>0</v>
      </c>
      <c r="Q528" s="9" t="b">
        <f t="shared" si="120"/>
        <v>0</v>
      </c>
      <c r="R528" s="9" t="b">
        <f t="shared" si="121"/>
        <v>0</v>
      </c>
      <c r="S528" s="9" t="b">
        <f t="shared" si="122"/>
        <v>0</v>
      </c>
      <c r="T528" s="10" t="e">
        <f t="shared" si="123"/>
        <v>#DIV/0!</v>
      </c>
    </row>
    <row r="529" spans="1:20" ht="15.75" thickBot="1" x14ac:dyDescent="0.3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9" t="b">
        <f t="shared" si="114"/>
        <v>0</v>
      </c>
      <c r="L529" s="9" t="b">
        <f t="shared" si="115"/>
        <v>0</v>
      </c>
      <c r="M529" s="9" t="b">
        <f t="shared" si="116"/>
        <v>0</v>
      </c>
      <c r="N529" s="9" t="b">
        <f t="shared" si="117"/>
        <v>0</v>
      </c>
      <c r="O529" s="9" t="b">
        <f t="shared" si="118"/>
        <v>0</v>
      </c>
      <c r="P529" s="9" t="b">
        <f t="shared" si="119"/>
        <v>0</v>
      </c>
      <c r="Q529" s="9" t="b">
        <f t="shared" si="120"/>
        <v>0</v>
      </c>
      <c r="R529" s="9" t="b">
        <f t="shared" si="121"/>
        <v>0</v>
      </c>
      <c r="S529" s="9" t="b">
        <f t="shared" si="122"/>
        <v>0</v>
      </c>
      <c r="T529" s="10" t="e">
        <f t="shared" si="123"/>
        <v>#DIV/0!</v>
      </c>
    </row>
    <row r="530" spans="1:20" ht="15.75" thickBot="1" x14ac:dyDescent="0.3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9" t="b">
        <f t="shared" si="114"/>
        <v>0</v>
      </c>
      <c r="L530" s="9" t="b">
        <f t="shared" si="115"/>
        <v>0</v>
      </c>
      <c r="M530" s="9" t="b">
        <f t="shared" si="116"/>
        <v>0</v>
      </c>
      <c r="N530" s="9" t="b">
        <f t="shared" si="117"/>
        <v>0</v>
      </c>
      <c r="O530" s="9" t="b">
        <f t="shared" si="118"/>
        <v>0</v>
      </c>
      <c r="P530" s="9" t="b">
        <f t="shared" si="119"/>
        <v>0</v>
      </c>
      <c r="Q530" s="9" t="b">
        <f t="shared" si="120"/>
        <v>0</v>
      </c>
      <c r="R530" s="9" t="b">
        <f t="shared" si="121"/>
        <v>0</v>
      </c>
      <c r="S530" s="9" t="b">
        <f t="shared" si="122"/>
        <v>0</v>
      </c>
      <c r="T530" s="10" t="e">
        <f t="shared" si="123"/>
        <v>#DIV/0!</v>
      </c>
    </row>
    <row r="531" spans="1:20" ht="15.75" thickBot="1" x14ac:dyDescent="0.3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9" t="b">
        <f t="shared" si="114"/>
        <v>0</v>
      </c>
      <c r="L531" s="9" t="b">
        <f t="shared" si="115"/>
        <v>0</v>
      </c>
      <c r="M531" s="9" t="b">
        <f t="shared" si="116"/>
        <v>0</v>
      </c>
      <c r="N531" s="9" t="b">
        <f t="shared" si="117"/>
        <v>0</v>
      </c>
      <c r="O531" s="9" t="b">
        <f t="shared" si="118"/>
        <v>0</v>
      </c>
      <c r="P531" s="9" t="b">
        <f t="shared" si="119"/>
        <v>0</v>
      </c>
      <c r="Q531" s="9" t="b">
        <f t="shared" si="120"/>
        <v>0</v>
      </c>
      <c r="R531" s="9" t="b">
        <f t="shared" si="121"/>
        <v>0</v>
      </c>
      <c r="S531" s="9" t="b">
        <f t="shared" si="122"/>
        <v>0</v>
      </c>
      <c r="T531" s="10" t="e">
        <f t="shared" si="123"/>
        <v>#DIV/0!</v>
      </c>
    </row>
    <row r="532" spans="1:20" ht="15.75" thickBot="1" x14ac:dyDescent="0.3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9" t="b">
        <f t="shared" si="114"/>
        <v>0</v>
      </c>
      <c r="L532" s="9" t="b">
        <f t="shared" si="115"/>
        <v>0</v>
      </c>
      <c r="M532" s="9" t="b">
        <f t="shared" si="116"/>
        <v>0</v>
      </c>
      <c r="N532" s="9" t="b">
        <f t="shared" si="117"/>
        <v>0</v>
      </c>
      <c r="O532" s="9" t="b">
        <f t="shared" si="118"/>
        <v>0</v>
      </c>
      <c r="P532" s="9" t="b">
        <f t="shared" si="119"/>
        <v>0</v>
      </c>
      <c r="Q532" s="9" t="b">
        <f t="shared" si="120"/>
        <v>0</v>
      </c>
      <c r="R532" s="9" t="b">
        <f t="shared" si="121"/>
        <v>0</v>
      </c>
      <c r="S532" s="9" t="b">
        <f t="shared" si="122"/>
        <v>0</v>
      </c>
      <c r="T532" s="10" t="e">
        <f t="shared" si="123"/>
        <v>#DIV/0!</v>
      </c>
    </row>
    <row r="533" spans="1:20" ht="15.75" thickBot="1" x14ac:dyDescent="0.3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9" t="b">
        <f t="shared" si="114"/>
        <v>0</v>
      </c>
      <c r="L533" s="9" t="b">
        <f t="shared" si="115"/>
        <v>0</v>
      </c>
      <c r="M533" s="9" t="b">
        <f t="shared" si="116"/>
        <v>0</v>
      </c>
      <c r="N533" s="9" t="b">
        <f t="shared" si="117"/>
        <v>0</v>
      </c>
      <c r="O533" s="9" t="b">
        <f t="shared" si="118"/>
        <v>0</v>
      </c>
      <c r="P533" s="9" t="b">
        <f t="shared" si="119"/>
        <v>0</v>
      </c>
      <c r="Q533" s="9" t="b">
        <f t="shared" si="120"/>
        <v>0</v>
      </c>
      <c r="R533" s="9" t="b">
        <f t="shared" si="121"/>
        <v>0</v>
      </c>
      <c r="S533" s="9" t="b">
        <f t="shared" si="122"/>
        <v>0</v>
      </c>
      <c r="T533" s="10" t="e">
        <f t="shared" si="123"/>
        <v>#DIV/0!</v>
      </c>
    </row>
    <row r="534" spans="1:20" ht="15.75" thickBot="1" x14ac:dyDescent="0.3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9" t="b">
        <f t="shared" si="114"/>
        <v>0</v>
      </c>
      <c r="L534" s="9" t="b">
        <f t="shared" si="115"/>
        <v>0</v>
      </c>
      <c r="M534" s="9" t="b">
        <f t="shared" si="116"/>
        <v>0</v>
      </c>
      <c r="N534" s="9" t="b">
        <f t="shared" si="117"/>
        <v>0</v>
      </c>
      <c r="O534" s="9" t="b">
        <f t="shared" si="118"/>
        <v>0</v>
      </c>
      <c r="P534" s="9" t="b">
        <f t="shared" si="119"/>
        <v>0</v>
      </c>
      <c r="Q534" s="9" t="b">
        <f t="shared" si="120"/>
        <v>0</v>
      </c>
      <c r="R534" s="9" t="b">
        <f t="shared" si="121"/>
        <v>0</v>
      </c>
      <c r="S534" s="9" t="b">
        <f t="shared" si="122"/>
        <v>0</v>
      </c>
      <c r="T534" s="10" t="e">
        <f t="shared" si="123"/>
        <v>#DIV/0!</v>
      </c>
    </row>
    <row r="535" spans="1:20" ht="15.75" thickBot="1" x14ac:dyDescent="0.3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9" t="b">
        <f t="shared" si="114"/>
        <v>0</v>
      </c>
      <c r="L535" s="9" t="b">
        <f t="shared" si="115"/>
        <v>0</v>
      </c>
      <c r="M535" s="9" t="b">
        <f t="shared" si="116"/>
        <v>0</v>
      </c>
      <c r="N535" s="9" t="b">
        <f t="shared" si="117"/>
        <v>0</v>
      </c>
      <c r="O535" s="9" t="b">
        <f t="shared" si="118"/>
        <v>0</v>
      </c>
      <c r="P535" s="9" t="b">
        <f t="shared" si="119"/>
        <v>0</v>
      </c>
      <c r="Q535" s="9" t="b">
        <f t="shared" si="120"/>
        <v>0</v>
      </c>
      <c r="R535" s="9" t="b">
        <f t="shared" si="121"/>
        <v>0</v>
      </c>
      <c r="S535" s="9" t="b">
        <f t="shared" si="122"/>
        <v>0</v>
      </c>
      <c r="T535" s="10" t="e">
        <f t="shared" si="123"/>
        <v>#DIV/0!</v>
      </c>
    </row>
    <row r="536" spans="1:20" ht="15.75" thickBot="1" x14ac:dyDescent="0.3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9" t="b">
        <f t="shared" si="114"/>
        <v>0</v>
      </c>
      <c r="L536" s="9" t="b">
        <f t="shared" si="115"/>
        <v>0</v>
      </c>
      <c r="M536" s="9" t="b">
        <f t="shared" si="116"/>
        <v>0</v>
      </c>
      <c r="N536" s="9" t="b">
        <f t="shared" si="117"/>
        <v>0</v>
      </c>
      <c r="O536" s="9" t="b">
        <f t="shared" si="118"/>
        <v>0</v>
      </c>
      <c r="P536" s="9" t="b">
        <f t="shared" si="119"/>
        <v>0</v>
      </c>
      <c r="Q536" s="9" t="b">
        <f t="shared" si="120"/>
        <v>0</v>
      </c>
      <c r="R536" s="9" t="b">
        <f t="shared" si="121"/>
        <v>0</v>
      </c>
      <c r="S536" s="9" t="b">
        <f t="shared" si="122"/>
        <v>0</v>
      </c>
      <c r="T536" s="10" t="e">
        <f t="shared" si="123"/>
        <v>#DIV/0!</v>
      </c>
    </row>
    <row r="537" spans="1:20" ht="15.75" thickBot="1" x14ac:dyDescent="0.3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9" t="b">
        <f t="shared" si="114"/>
        <v>0</v>
      </c>
      <c r="L537" s="9" t="b">
        <f t="shared" si="115"/>
        <v>0</v>
      </c>
      <c r="M537" s="9" t="b">
        <f t="shared" si="116"/>
        <v>0</v>
      </c>
      <c r="N537" s="9" t="b">
        <f t="shared" si="117"/>
        <v>0</v>
      </c>
      <c r="O537" s="9" t="b">
        <f t="shared" si="118"/>
        <v>0</v>
      </c>
      <c r="P537" s="9" t="b">
        <f t="shared" si="119"/>
        <v>0</v>
      </c>
      <c r="Q537" s="9" t="b">
        <f t="shared" si="120"/>
        <v>0</v>
      </c>
      <c r="R537" s="9" t="b">
        <f t="shared" si="121"/>
        <v>0</v>
      </c>
      <c r="S537" s="9" t="b">
        <f t="shared" si="122"/>
        <v>0</v>
      </c>
      <c r="T537" s="10" t="e">
        <f t="shared" si="123"/>
        <v>#DIV/0!</v>
      </c>
    </row>
    <row r="538" spans="1:20" ht="15.75" thickBot="1" x14ac:dyDescent="0.3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9" t="b">
        <f t="shared" si="114"/>
        <v>0</v>
      </c>
      <c r="L538" s="9" t="b">
        <f t="shared" si="115"/>
        <v>0</v>
      </c>
      <c r="M538" s="9" t="b">
        <f t="shared" si="116"/>
        <v>0</v>
      </c>
      <c r="N538" s="9" t="b">
        <f t="shared" si="117"/>
        <v>0</v>
      </c>
      <c r="O538" s="9" t="b">
        <f t="shared" si="118"/>
        <v>0</v>
      </c>
      <c r="P538" s="9" t="b">
        <f t="shared" si="119"/>
        <v>0</v>
      </c>
      <c r="Q538" s="9" t="b">
        <f t="shared" si="120"/>
        <v>0</v>
      </c>
      <c r="R538" s="9" t="b">
        <f t="shared" si="121"/>
        <v>0</v>
      </c>
      <c r="S538" s="9" t="b">
        <f t="shared" si="122"/>
        <v>0</v>
      </c>
      <c r="T538" s="10" t="e">
        <f t="shared" si="123"/>
        <v>#DIV/0!</v>
      </c>
    </row>
    <row r="539" spans="1:20" ht="15.75" thickBot="1" x14ac:dyDescent="0.3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9" t="b">
        <f t="shared" si="114"/>
        <v>0</v>
      </c>
      <c r="L539" s="9" t="b">
        <f t="shared" si="115"/>
        <v>0</v>
      </c>
      <c r="M539" s="9" t="b">
        <f t="shared" si="116"/>
        <v>0</v>
      </c>
      <c r="N539" s="9" t="b">
        <f t="shared" si="117"/>
        <v>0</v>
      </c>
      <c r="O539" s="9" t="b">
        <f t="shared" si="118"/>
        <v>0</v>
      </c>
      <c r="P539" s="9" t="b">
        <f t="shared" si="119"/>
        <v>0</v>
      </c>
      <c r="Q539" s="9" t="b">
        <f t="shared" si="120"/>
        <v>0</v>
      </c>
      <c r="R539" s="9" t="b">
        <f t="shared" si="121"/>
        <v>0</v>
      </c>
      <c r="S539" s="9" t="b">
        <f t="shared" si="122"/>
        <v>0</v>
      </c>
      <c r="T539" s="10" t="e">
        <f t="shared" si="123"/>
        <v>#DIV/0!</v>
      </c>
    </row>
    <row r="540" spans="1:20" ht="15.75" thickBot="1" x14ac:dyDescent="0.3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9" t="b">
        <f t="shared" si="114"/>
        <v>0</v>
      </c>
      <c r="L540" s="9" t="b">
        <f t="shared" si="115"/>
        <v>0</v>
      </c>
      <c r="M540" s="9" t="b">
        <f t="shared" si="116"/>
        <v>0</v>
      </c>
      <c r="N540" s="9" t="b">
        <f t="shared" si="117"/>
        <v>0</v>
      </c>
      <c r="O540" s="9" t="b">
        <f t="shared" si="118"/>
        <v>0</v>
      </c>
      <c r="P540" s="9" t="b">
        <f t="shared" si="119"/>
        <v>0</v>
      </c>
      <c r="Q540" s="9" t="b">
        <f t="shared" si="120"/>
        <v>0</v>
      </c>
      <c r="R540" s="9" t="b">
        <f t="shared" si="121"/>
        <v>0</v>
      </c>
      <c r="S540" s="9" t="b">
        <f t="shared" si="122"/>
        <v>0</v>
      </c>
      <c r="T540" s="10" t="e">
        <f t="shared" si="123"/>
        <v>#DIV/0!</v>
      </c>
    </row>
    <row r="541" spans="1:20" ht="15.75" thickBot="1" x14ac:dyDescent="0.3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9" t="b">
        <f t="shared" si="114"/>
        <v>0</v>
      </c>
      <c r="L541" s="9" t="b">
        <f t="shared" si="115"/>
        <v>0</v>
      </c>
      <c r="M541" s="9" t="b">
        <f t="shared" si="116"/>
        <v>0</v>
      </c>
      <c r="N541" s="9" t="b">
        <f t="shared" si="117"/>
        <v>0</v>
      </c>
      <c r="O541" s="9" t="b">
        <f t="shared" si="118"/>
        <v>0</v>
      </c>
      <c r="P541" s="9" t="b">
        <f t="shared" si="119"/>
        <v>0</v>
      </c>
      <c r="Q541" s="9" t="b">
        <f t="shared" si="120"/>
        <v>0</v>
      </c>
      <c r="R541" s="9" t="b">
        <f t="shared" si="121"/>
        <v>0</v>
      </c>
      <c r="S541" s="9" t="b">
        <f t="shared" si="122"/>
        <v>0</v>
      </c>
      <c r="T541" s="10" t="e">
        <f t="shared" si="123"/>
        <v>#DIV/0!</v>
      </c>
    </row>
    <row r="542" spans="1:20" ht="15.75" thickBot="1" x14ac:dyDescent="0.3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9" t="b">
        <f t="shared" si="114"/>
        <v>0</v>
      </c>
      <c r="L542" s="9" t="b">
        <f t="shared" si="115"/>
        <v>0</v>
      </c>
      <c r="M542" s="9" t="b">
        <f t="shared" si="116"/>
        <v>0</v>
      </c>
      <c r="N542" s="9" t="b">
        <f t="shared" si="117"/>
        <v>0</v>
      </c>
      <c r="O542" s="9" t="b">
        <f t="shared" si="118"/>
        <v>0</v>
      </c>
      <c r="P542" s="9" t="b">
        <f t="shared" si="119"/>
        <v>0</v>
      </c>
      <c r="Q542" s="9" t="b">
        <f t="shared" si="120"/>
        <v>0</v>
      </c>
      <c r="R542" s="9" t="b">
        <f t="shared" si="121"/>
        <v>0</v>
      </c>
      <c r="S542" s="9" t="b">
        <f t="shared" si="122"/>
        <v>0</v>
      </c>
      <c r="T542" s="10" t="e">
        <f t="shared" si="123"/>
        <v>#DIV/0!</v>
      </c>
    </row>
    <row r="543" spans="1:20" ht="15.75" thickBot="1" x14ac:dyDescent="0.3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9" t="b">
        <f t="shared" si="114"/>
        <v>0</v>
      </c>
      <c r="L543" s="9" t="b">
        <f t="shared" si="115"/>
        <v>0</v>
      </c>
      <c r="M543" s="9" t="b">
        <f t="shared" si="116"/>
        <v>0</v>
      </c>
      <c r="N543" s="9" t="b">
        <f t="shared" si="117"/>
        <v>0</v>
      </c>
      <c r="O543" s="9" t="b">
        <f t="shared" si="118"/>
        <v>0</v>
      </c>
      <c r="P543" s="9" t="b">
        <f t="shared" si="119"/>
        <v>0</v>
      </c>
      <c r="Q543" s="9" t="b">
        <f t="shared" si="120"/>
        <v>0</v>
      </c>
      <c r="R543" s="9" t="b">
        <f t="shared" si="121"/>
        <v>0</v>
      </c>
      <c r="S543" s="9" t="b">
        <f t="shared" si="122"/>
        <v>0</v>
      </c>
      <c r="T543" s="10" t="e">
        <f t="shared" si="123"/>
        <v>#DIV/0!</v>
      </c>
    </row>
    <row r="544" spans="1:20" ht="15.75" thickBot="1" x14ac:dyDescent="0.3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9" t="b">
        <f t="shared" si="114"/>
        <v>0</v>
      </c>
      <c r="L544" s="9" t="b">
        <f t="shared" si="115"/>
        <v>0</v>
      </c>
      <c r="M544" s="9" t="b">
        <f t="shared" si="116"/>
        <v>0</v>
      </c>
      <c r="N544" s="9" t="b">
        <f t="shared" si="117"/>
        <v>0</v>
      </c>
      <c r="O544" s="9" t="b">
        <f t="shared" si="118"/>
        <v>0</v>
      </c>
      <c r="P544" s="9" t="b">
        <f t="shared" si="119"/>
        <v>0</v>
      </c>
      <c r="Q544" s="9" t="b">
        <f t="shared" si="120"/>
        <v>0</v>
      </c>
      <c r="R544" s="9" t="b">
        <f t="shared" si="121"/>
        <v>0</v>
      </c>
      <c r="S544" s="9" t="b">
        <f t="shared" si="122"/>
        <v>0</v>
      </c>
      <c r="T544" s="10" t="e">
        <f t="shared" si="123"/>
        <v>#DIV/0!</v>
      </c>
    </row>
    <row r="545" spans="1:20" ht="15.75" thickBot="1" x14ac:dyDescent="0.3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9" t="b">
        <f t="shared" si="114"/>
        <v>0</v>
      </c>
      <c r="L545" s="9" t="b">
        <f t="shared" si="115"/>
        <v>0</v>
      </c>
      <c r="M545" s="9" t="b">
        <f t="shared" si="116"/>
        <v>0</v>
      </c>
      <c r="N545" s="9" t="b">
        <f t="shared" si="117"/>
        <v>0</v>
      </c>
      <c r="O545" s="9" t="b">
        <f t="shared" si="118"/>
        <v>0</v>
      </c>
      <c r="P545" s="9" t="b">
        <f t="shared" si="119"/>
        <v>0</v>
      </c>
      <c r="Q545" s="9" t="b">
        <f t="shared" si="120"/>
        <v>0</v>
      </c>
      <c r="R545" s="9" t="b">
        <f t="shared" si="121"/>
        <v>0</v>
      </c>
      <c r="S545" s="9" t="b">
        <f t="shared" si="122"/>
        <v>0</v>
      </c>
      <c r="T545" s="10" t="e">
        <f t="shared" si="123"/>
        <v>#DIV/0!</v>
      </c>
    </row>
    <row r="546" spans="1:20" ht="15.75" thickBot="1" x14ac:dyDescent="0.3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9" t="b">
        <f t="shared" si="114"/>
        <v>0</v>
      </c>
      <c r="L546" s="9" t="b">
        <f t="shared" si="115"/>
        <v>0</v>
      </c>
      <c r="M546" s="9" t="b">
        <f t="shared" si="116"/>
        <v>0</v>
      </c>
      <c r="N546" s="9" t="b">
        <f t="shared" si="117"/>
        <v>0</v>
      </c>
      <c r="O546" s="9" t="b">
        <f t="shared" si="118"/>
        <v>0</v>
      </c>
      <c r="P546" s="9" t="b">
        <f t="shared" si="119"/>
        <v>0</v>
      </c>
      <c r="Q546" s="9" t="b">
        <f t="shared" si="120"/>
        <v>0</v>
      </c>
      <c r="R546" s="9" t="b">
        <f t="shared" si="121"/>
        <v>0</v>
      </c>
      <c r="S546" s="9" t="b">
        <f t="shared" si="122"/>
        <v>0</v>
      </c>
      <c r="T546" s="10" t="e">
        <f t="shared" si="123"/>
        <v>#DIV/0!</v>
      </c>
    </row>
    <row r="547" spans="1:20" ht="15.75" thickBot="1" x14ac:dyDescent="0.3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9" t="b">
        <f t="shared" si="114"/>
        <v>0</v>
      </c>
      <c r="L547" s="9" t="b">
        <f t="shared" si="115"/>
        <v>0</v>
      </c>
      <c r="M547" s="9" t="b">
        <f t="shared" si="116"/>
        <v>0</v>
      </c>
      <c r="N547" s="9" t="b">
        <f t="shared" si="117"/>
        <v>0</v>
      </c>
      <c r="O547" s="9" t="b">
        <f t="shared" si="118"/>
        <v>0</v>
      </c>
      <c r="P547" s="9" t="b">
        <f t="shared" si="119"/>
        <v>0</v>
      </c>
      <c r="Q547" s="9" t="b">
        <f t="shared" si="120"/>
        <v>0</v>
      </c>
      <c r="R547" s="9" t="b">
        <f t="shared" si="121"/>
        <v>0</v>
      </c>
      <c r="S547" s="9" t="b">
        <f t="shared" si="122"/>
        <v>0</v>
      </c>
      <c r="T547" s="10" t="e">
        <f t="shared" si="123"/>
        <v>#DIV/0!</v>
      </c>
    </row>
    <row r="548" spans="1:20" ht="15.75" thickBot="1" x14ac:dyDescent="0.3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9" t="b">
        <f t="shared" si="114"/>
        <v>0</v>
      </c>
      <c r="L548" s="9" t="b">
        <f t="shared" si="115"/>
        <v>0</v>
      </c>
      <c r="M548" s="9" t="b">
        <f t="shared" si="116"/>
        <v>0</v>
      </c>
      <c r="N548" s="9" t="b">
        <f t="shared" si="117"/>
        <v>0</v>
      </c>
      <c r="O548" s="9" t="b">
        <f t="shared" si="118"/>
        <v>0</v>
      </c>
      <c r="P548" s="9" t="b">
        <f t="shared" si="119"/>
        <v>0</v>
      </c>
      <c r="Q548" s="9" t="b">
        <f t="shared" si="120"/>
        <v>0</v>
      </c>
      <c r="R548" s="9" t="b">
        <f t="shared" si="121"/>
        <v>0</v>
      </c>
      <c r="S548" s="9" t="b">
        <f t="shared" si="122"/>
        <v>0</v>
      </c>
      <c r="T548" s="10" t="e">
        <f t="shared" si="123"/>
        <v>#DIV/0!</v>
      </c>
    </row>
    <row r="549" spans="1:20" ht="15.75" thickBot="1" x14ac:dyDescent="0.3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9" t="b">
        <f t="shared" si="114"/>
        <v>0</v>
      </c>
      <c r="L549" s="9" t="b">
        <f t="shared" si="115"/>
        <v>0</v>
      </c>
      <c r="M549" s="9" t="b">
        <f t="shared" si="116"/>
        <v>0</v>
      </c>
      <c r="N549" s="9" t="b">
        <f t="shared" si="117"/>
        <v>0</v>
      </c>
      <c r="O549" s="9" t="b">
        <f t="shared" si="118"/>
        <v>0</v>
      </c>
      <c r="P549" s="9" t="b">
        <f t="shared" si="119"/>
        <v>0</v>
      </c>
      <c r="Q549" s="9" t="b">
        <f t="shared" si="120"/>
        <v>0</v>
      </c>
      <c r="R549" s="9" t="b">
        <f t="shared" si="121"/>
        <v>0</v>
      </c>
      <c r="S549" s="9" t="b">
        <f t="shared" si="122"/>
        <v>0</v>
      </c>
      <c r="T549" s="10" t="e">
        <f t="shared" si="123"/>
        <v>#DIV/0!</v>
      </c>
    </row>
    <row r="550" spans="1:20" ht="15.75" thickBot="1" x14ac:dyDescent="0.3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9" t="b">
        <f t="shared" si="114"/>
        <v>0</v>
      </c>
      <c r="L550" s="9" t="b">
        <f t="shared" si="115"/>
        <v>0</v>
      </c>
      <c r="M550" s="9" t="b">
        <f t="shared" si="116"/>
        <v>0</v>
      </c>
      <c r="N550" s="9" t="b">
        <f t="shared" si="117"/>
        <v>0</v>
      </c>
      <c r="O550" s="9" t="b">
        <f t="shared" si="118"/>
        <v>0</v>
      </c>
      <c r="P550" s="9" t="b">
        <f t="shared" si="119"/>
        <v>0</v>
      </c>
      <c r="Q550" s="9" t="b">
        <f t="shared" si="120"/>
        <v>0</v>
      </c>
      <c r="R550" s="9" t="b">
        <f t="shared" si="121"/>
        <v>0</v>
      </c>
      <c r="S550" s="9" t="b">
        <f t="shared" si="122"/>
        <v>0</v>
      </c>
      <c r="T550" s="10" t="e">
        <f t="shared" si="123"/>
        <v>#DIV/0!</v>
      </c>
    </row>
    <row r="551" spans="1:20" ht="15.75" thickBot="1" x14ac:dyDescent="0.3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9" t="b">
        <f t="shared" si="114"/>
        <v>0</v>
      </c>
      <c r="L551" s="9" t="b">
        <f t="shared" si="115"/>
        <v>0</v>
      </c>
      <c r="M551" s="9" t="b">
        <f t="shared" si="116"/>
        <v>0</v>
      </c>
      <c r="N551" s="9" t="b">
        <f t="shared" si="117"/>
        <v>0</v>
      </c>
      <c r="O551" s="9" t="b">
        <f t="shared" si="118"/>
        <v>0</v>
      </c>
      <c r="P551" s="9" t="b">
        <f t="shared" si="119"/>
        <v>0</v>
      </c>
      <c r="Q551" s="9" t="b">
        <f t="shared" si="120"/>
        <v>0</v>
      </c>
      <c r="R551" s="9" t="b">
        <f t="shared" si="121"/>
        <v>0</v>
      </c>
      <c r="S551" s="9" t="b">
        <f t="shared" si="122"/>
        <v>0</v>
      </c>
      <c r="T551" s="10" t="e">
        <f t="shared" si="123"/>
        <v>#DIV/0!</v>
      </c>
    </row>
    <row r="552" spans="1:20" ht="15.75" thickBot="1" x14ac:dyDescent="0.3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9" t="b">
        <f t="shared" si="114"/>
        <v>0</v>
      </c>
      <c r="L552" s="9" t="b">
        <f t="shared" si="115"/>
        <v>0</v>
      </c>
      <c r="M552" s="9" t="b">
        <f t="shared" si="116"/>
        <v>0</v>
      </c>
      <c r="N552" s="9" t="b">
        <f t="shared" si="117"/>
        <v>0</v>
      </c>
      <c r="O552" s="9" t="b">
        <f t="shared" si="118"/>
        <v>0</v>
      </c>
      <c r="P552" s="9" t="b">
        <f t="shared" si="119"/>
        <v>0</v>
      </c>
      <c r="Q552" s="9" t="b">
        <f t="shared" si="120"/>
        <v>0</v>
      </c>
      <c r="R552" s="9" t="b">
        <f t="shared" si="121"/>
        <v>0</v>
      </c>
      <c r="S552" s="9" t="b">
        <f t="shared" si="122"/>
        <v>0</v>
      </c>
      <c r="T552" s="10" t="e">
        <f t="shared" si="123"/>
        <v>#DIV/0!</v>
      </c>
    </row>
    <row r="553" spans="1:20" ht="15.75" thickBot="1" x14ac:dyDescent="0.3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9" t="b">
        <f t="shared" si="114"/>
        <v>0</v>
      </c>
      <c r="L553" s="9" t="b">
        <f t="shared" si="115"/>
        <v>0</v>
      </c>
      <c r="M553" s="9" t="b">
        <f t="shared" si="116"/>
        <v>0</v>
      </c>
      <c r="N553" s="9" t="b">
        <f t="shared" si="117"/>
        <v>0</v>
      </c>
      <c r="O553" s="9" t="b">
        <f t="shared" si="118"/>
        <v>0</v>
      </c>
      <c r="P553" s="9" t="b">
        <f t="shared" si="119"/>
        <v>0</v>
      </c>
      <c r="Q553" s="9" t="b">
        <f t="shared" si="120"/>
        <v>0</v>
      </c>
      <c r="R553" s="9" t="b">
        <f t="shared" si="121"/>
        <v>0</v>
      </c>
      <c r="S553" s="9" t="b">
        <f t="shared" si="122"/>
        <v>0</v>
      </c>
      <c r="T553" s="10" t="e">
        <f t="shared" si="123"/>
        <v>#DIV/0!</v>
      </c>
    </row>
    <row r="554" spans="1:20" ht="15.75" thickBot="1" x14ac:dyDescent="0.3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9" t="b">
        <f t="shared" si="114"/>
        <v>0</v>
      </c>
      <c r="L554" s="9" t="b">
        <f t="shared" si="115"/>
        <v>0</v>
      </c>
      <c r="M554" s="9" t="b">
        <f t="shared" si="116"/>
        <v>0</v>
      </c>
      <c r="N554" s="9" t="b">
        <f t="shared" si="117"/>
        <v>0</v>
      </c>
      <c r="O554" s="9" t="b">
        <f t="shared" si="118"/>
        <v>0</v>
      </c>
      <c r="P554" s="9" t="b">
        <f t="shared" si="119"/>
        <v>0</v>
      </c>
      <c r="Q554" s="9" t="b">
        <f t="shared" si="120"/>
        <v>0</v>
      </c>
      <c r="R554" s="9" t="b">
        <f t="shared" si="121"/>
        <v>0</v>
      </c>
      <c r="S554" s="9" t="b">
        <f t="shared" si="122"/>
        <v>0</v>
      </c>
      <c r="T554" s="10" t="e">
        <f t="shared" si="123"/>
        <v>#DIV/0!</v>
      </c>
    </row>
    <row r="555" spans="1:20" ht="15.75" thickBot="1" x14ac:dyDescent="0.3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9" t="b">
        <f t="shared" si="114"/>
        <v>0</v>
      </c>
      <c r="L555" s="9" t="b">
        <f t="shared" si="115"/>
        <v>0</v>
      </c>
      <c r="M555" s="9" t="b">
        <f t="shared" si="116"/>
        <v>0</v>
      </c>
      <c r="N555" s="9" t="b">
        <f t="shared" si="117"/>
        <v>0</v>
      </c>
      <c r="O555" s="9" t="b">
        <f t="shared" si="118"/>
        <v>0</v>
      </c>
      <c r="P555" s="9" t="b">
        <f t="shared" si="119"/>
        <v>0</v>
      </c>
      <c r="Q555" s="9" t="b">
        <f t="shared" si="120"/>
        <v>0</v>
      </c>
      <c r="R555" s="9" t="b">
        <f t="shared" si="121"/>
        <v>0</v>
      </c>
      <c r="S555" s="9" t="b">
        <f t="shared" si="122"/>
        <v>0</v>
      </c>
      <c r="T555" s="10" t="e">
        <f t="shared" si="123"/>
        <v>#DIV/0!</v>
      </c>
    </row>
    <row r="556" spans="1:20" ht="15.75" thickBot="1" x14ac:dyDescent="0.3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9" t="b">
        <f t="shared" si="114"/>
        <v>0</v>
      </c>
      <c r="L556" s="9" t="b">
        <f t="shared" si="115"/>
        <v>0</v>
      </c>
      <c r="M556" s="9" t="b">
        <f t="shared" si="116"/>
        <v>0</v>
      </c>
      <c r="N556" s="9" t="b">
        <f t="shared" si="117"/>
        <v>0</v>
      </c>
      <c r="O556" s="9" t="b">
        <f t="shared" si="118"/>
        <v>0</v>
      </c>
      <c r="P556" s="9" t="b">
        <f t="shared" si="119"/>
        <v>0</v>
      </c>
      <c r="Q556" s="9" t="b">
        <f t="shared" si="120"/>
        <v>0</v>
      </c>
      <c r="R556" s="9" t="b">
        <f t="shared" si="121"/>
        <v>0</v>
      </c>
      <c r="S556" s="9" t="b">
        <f t="shared" si="122"/>
        <v>0</v>
      </c>
      <c r="T556" s="10" t="e">
        <f t="shared" si="123"/>
        <v>#DIV/0!</v>
      </c>
    </row>
    <row r="557" spans="1:20" ht="15.75" thickBot="1" x14ac:dyDescent="0.3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9" t="b">
        <f t="shared" si="114"/>
        <v>0</v>
      </c>
      <c r="L557" s="9" t="b">
        <f t="shared" si="115"/>
        <v>0</v>
      </c>
      <c r="M557" s="9" t="b">
        <f t="shared" si="116"/>
        <v>0</v>
      </c>
      <c r="N557" s="9" t="b">
        <f t="shared" si="117"/>
        <v>0</v>
      </c>
      <c r="O557" s="9" t="b">
        <f t="shared" si="118"/>
        <v>0</v>
      </c>
      <c r="P557" s="9" t="b">
        <f t="shared" si="119"/>
        <v>0</v>
      </c>
      <c r="Q557" s="9" t="b">
        <f t="shared" si="120"/>
        <v>0</v>
      </c>
      <c r="R557" s="9" t="b">
        <f t="shared" si="121"/>
        <v>0</v>
      </c>
      <c r="S557" s="9" t="b">
        <f t="shared" si="122"/>
        <v>0</v>
      </c>
      <c r="T557" s="10" t="e">
        <f t="shared" si="123"/>
        <v>#DIV/0!</v>
      </c>
    </row>
    <row r="558" spans="1:20" ht="15.75" thickBot="1" x14ac:dyDescent="0.3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9" t="b">
        <f t="shared" si="114"/>
        <v>0</v>
      </c>
      <c r="L558" s="9" t="b">
        <f t="shared" si="115"/>
        <v>0</v>
      </c>
      <c r="M558" s="9" t="b">
        <f t="shared" si="116"/>
        <v>0</v>
      </c>
      <c r="N558" s="9" t="b">
        <f t="shared" si="117"/>
        <v>0</v>
      </c>
      <c r="O558" s="9" t="b">
        <f t="shared" si="118"/>
        <v>0</v>
      </c>
      <c r="P558" s="9" t="b">
        <f t="shared" si="119"/>
        <v>0</v>
      </c>
      <c r="Q558" s="9" t="b">
        <f t="shared" si="120"/>
        <v>0</v>
      </c>
      <c r="R558" s="9" t="b">
        <f t="shared" si="121"/>
        <v>0</v>
      </c>
      <c r="S558" s="9" t="b">
        <f t="shared" si="122"/>
        <v>0</v>
      </c>
      <c r="T558" s="10" t="e">
        <f t="shared" si="123"/>
        <v>#DIV/0!</v>
      </c>
    </row>
    <row r="559" spans="1:20" ht="15.75" thickBot="1" x14ac:dyDescent="0.3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9" t="b">
        <f t="shared" si="114"/>
        <v>0</v>
      </c>
      <c r="L559" s="9" t="b">
        <f t="shared" si="115"/>
        <v>0</v>
      </c>
      <c r="M559" s="9" t="b">
        <f t="shared" si="116"/>
        <v>0</v>
      </c>
      <c r="N559" s="9" t="b">
        <f t="shared" si="117"/>
        <v>0</v>
      </c>
      <c r="O559" s="9" t="b">
        <f t="shared" si="118"/>
        <v>0</v>
      </c>
      <c r="P559" s="9" t="b">
        <f t="shared" si="119"/>
        <v>0</v>
      </c>
      <c r="Q559" s="9" t="b">
        <f t="shared" si="120"/>
        <v>0</v>
      </c>
      <c r="R559" s="9" t="b">
        <f t="shared" si="121"/>
        <v>0</v>
      </c>
      <c r="S559" s="9" t="b">
        <f t="shared" si="122"/>
        <v>0</v>
      </c>
      <c r="T559" s="10" t="e">
        <f t="shared" si="123"/>
        <v>#DIV/0!</v>
      </c>
    </row>
    <row r="560" spans="1:20" ht="15.75" thickBot="1" x14ac:dyDescent="0.3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9" t="b">
        <f t="shared" si="114"/>
        <v>0</v>
      </c>
      <c r="L560" s="9" t="b">
        <f t="shared" si="115"/>
        <v>0</v>
      </c>
      <c r="M560" s="9" t="b">
        <f t="shared" si="116"/>
        <v>0</v>
      </c>
      <c r="N560" s="9" t="b">
        <f t="shared" si="117"/>
        <v>0</v>
      </c>
      <c r="O560" s="9" t="b">
        <f t="shared" si="118"/>
        <v>0</v>
      </c>
      <c r="P560" s="9" t="b">
        <f t="shared" si="119"/>
        <v>0</v>
      </c>
      <c r="Q560" s="9" t="b">
        <f t="shared" si="120"/>
        <v>0</v>
      </c>
      <c r="R560" s="9" t="b">
        <f t="shared" si="121"/>
        <v>0</v>
      </c>
      <c r="S560" s="9" t="b">
        <f t="shared" si="122"/>
        <v>0</v>
      </c>
      <c r="T560" s="10" t="e">
        <f t="shared" si="123"/>
        <v>#DIV/0!</v>
      </c>
    </row>
    <row r="561" spans="1:20" ht="15.75" thickBot="1" x14ac:dyDescent="0.3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9" t="b">
        <f t="shared" si="114"/>
        <v>0</v>
      </c>
      <c r="L561" s="9" t="b">
        <f t="shared" si="115"/>
        <v>0</v>
      </c>
      <c r="M561" s="9" t="b">
        <f t="shared" si="116"/>
        <v>0</v>
      </c>
      <c r="N561" s="9" t="b">
        <f t="shared" si="117"/>
        <v>0</v>
      </c>
      <c r="O561" s="9" t="b">
        <f t="shared" si="118"/>
        <v>0</v>
      </c>
      <c r="P561" s="9" t="b">
        <f t="shared" si="119"/>
        <v>0</v>
      </c>
      <c r="Q561" s="9" t="b">
        <f t="shared" si="120"/>
        <v>0</v>
      </c>
      <c r="R561" s="9" t="b">
        <f t="shared" si="121"/>
        <v>0</v>
      </c>
      <c r="S561" s="9" t="b">
        <f t="shared" si="122"/>
        <v>0</v>
      </c>
      <c r="T561" s="10" t="e">
        <f t="shared" si="123"/>
        <v>#DIV/0!</v>
      </c>
    </row>
    <row r="562" spans="1:20" ht="15.75" thickBot="1" x14ac:dyDescent="0.3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9" t="b">
        <f t="shared" si="114"/>
        <v>0</v>
      </c>
      <c r="L562" s="9" t="b">
        <f t="shared" si="115"/>
        <v>0</v>
      </c>
      <c r="M562" s="9" t="b">
        <f t="shared" si="116"/>
        <v>0</v>
      </c>
      <c r="N562" s="9" t="b">
        <f t="shared" si="117"/>
        <v>0</v>
      </c>
      <c r="O562" s="9" t="b">
        <f t="shared" si="118"/>
        <v>0</v>
      </c>
      <c r="P562" s="9" t="b">
        <f t="shared" si="119"/>
        <v>0</v>
      </c>
      <c r="Q562" s="9" t="b">
        <f t="shared" si="120"/>
        <v>0</v>
      </c>
      <c r="R562" s="9" t="b">
        <f t="shared" si="121"/>
        <v>0</v>
      </c>
      <c r="S562" s="9" t="b">
        <f t="shared" si="122"/>
        <v>0</v>
      </c>
      <c r="T562" s="10" t="e">
        <f t="shared" si="123"/>
        <v>#DIV/0!</v>
      </c>
    </row>
  </sheetData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user</cp:lastModifiedBy>
  <cp:lastPrinted>2018-03-05T06:23:20Z</cp:lastPrinted>
  <dcterms:created xsi:type="dcterms:W3CDTF">2018-02-26T03:58:02Z</dcterms:created>
  <dcterms:modified xsi:type="dcterms:W3CDTF">2023-04-18T08:44:58Z</dcterms:modified>
</cp:coreProperties>
</file>